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na_a\Documents\MAMÁ\Documents\Documents\Documentos\Igualdad Sustantiva\Prevención de la Violencia\PIPASEVM CDMX SC\PIPASEVM 2023\"/>
    </mc:Choice>
  </mc:AlternateContent>
  <xr:revisionPtr revIDLastSave="0" documentId="13_ncr:1_{A732E3A8-8E15-4ED3-9073-92087FCA8A55}" xr6:coauthVersionLast="47" xr6:coauthVersionMax="47" xr10:uidLastSave="{00000000-0000-0000-0000-000000000000}"/>
  <bookViews>
    <workbookView xWindow="0" yWindow="12" windowWidth="16392" windowHeight="7776" xr2:uid="{00000000-000D-0000-FFFF-FFFF00000000}"/>
  </bookViews>
  <sheets>
    <sheet name="Acciones" sheetId="1" r:id="rId1"/>
  </sheets>
  <definedNames>
    <definedName name="_xlnm._FilterDatabase" localSheetId="0" hidden="1">Acciones!$B$3:$L$115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B115" i="1"/>
  <c r="D114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J57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</calcChain>
</file>

<file path=xl/sharedStrings.xml><?xml version="1.0" encoding="utf-8"?>
<sst xmlns="http://schemas.openxmlformats.org/spreadsheetml/2006/main" count="829" uniqueCount="283">
  <si>
    <t>No.</t>
  </si>
  <si>
    <t>Objetivo_no</t>
  </si>
  <si>
    <t>Objetivo_descripción</t>
  </si>
  <si>
    <t>Estrategia_descripción</t>
  </si>
  <si>
    <t>Disminuir las violencias contra las mujeres, mediante la implementación de medidas preventivas de los factores de riesgo.</t>
  </si>
  <si>
    <t>Promover acciones de prevención con el fin de modificar en la sociedad conductas estereotipadas que fomentan y toleran la violencia contra las mujeres y niñas.</t>
  </si>
  <si>
    <r>
      <rPr>
        <sz val="8"/>
        <rFont val="Arial"/>
        <family val="2"/>
      </rPr>
      <t>General</t>
    </r>
  </si>
  <si>
    <r>
      <rPr>
        <sz val="8"/>
        <rFont val="Arial"/>
        <family val="2"/>
      </rPr>
      <t>4 - Gobernación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V00 - Comisión Nacional
</t>
    </r>
    <r>
      <rPr>
        <sz val="8"/>
        <rFont val="Arial"/>
        <family val="2"/>
      </rPr>
      <t>para Prevenir y Erradicar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Contra las Mujeres</t>
    </r>
  </si>
  <si>
    <r>
      <rPr>
        <sz val="8"/>
        <rFont val="Arial"/>
        <family val="2"/>
      </rPr>
      <t>1.1.5                        Establecer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medidas normativas     y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seguimiento en    los    medios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comunicación              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evitar mensajes</t>
    </r>
    <r>
      <rPr>
        <sz val="8"/>
        <rFont val="Times New Roman"/>
        <family val="1"/>
      </rPr>
      <t xml:space="preserve">  </t>
    </r>
    <r>
      <rPr>
        <sz val="8"/>
        <rFont val="Arial"/>
        <family val="2"/>
      </rPr>
      <t>estereotipados de género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propician   la violencia   contra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</t>
    </r>
  </si>
  <si>
    <r>
      <rPr>
        <sz val="8"/>
        <rFont val="Arial"/>
        <family val="2"/>
      </rPr>
      <t>Específica</t>
    </r>
  </si>
  <si>
    <r>
      <rPr>
        <sz val="8"/>
        <rFont val="Arial"/>
        <family val="2"/>
      </rPr>
      <t>SEGOB</t>
    </r>
  </si>
  <si>
    <r>
      <rPr>
        <sz val="8"/>
        <rFont val="Arial"/>
        <family val="2"/>
      </rPr>
      <t>4 - Gobernación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V00 - Comisión Nacional
</t>
    </r>
    <r>
      <rPr>
        <sz val="8"/>
        <rFont val="Arial"/>
        <family val="2"/>
      </rPr>
      <t xml:space="preserve">para Prevenir y Erradicar la
</t>
    </r>
    <r>
      <rPr>
        <sz val="8"/>
        <rFont val="Arial"/>
        <family val="2"/>
      </rPr>
      <t>Violencia Contra las Mujeres</t>
    </r>
  </si>
  <si>
    <t>Impulsar  acciones  en  los  procesos  educativos  para  contribuir  a erradicar los actos de violencia.</t>
  </si>
  <si>
    <r>
      <rPr>
        <sz val="8"/>
        <rFont val="Arial"/>
        <family val="2"/>
      </rPr>
      <t>1.2.1  Promover  en  la  política educativa nacional la transversalización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perspectivas  de género, interseccionalidad, interculturalidad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los derechos humanos de las mujeres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para     prevenir, atender y erradicar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violencia contra niñas, adolescentes,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jóvenes y mujeres.</t>
    </r>
  </si>
  <si>
    <r>
      <rPr>
        <sz val="8"/>
        <rFont val="Arial"/>
        <family val="2"/>
      </rPr>
      <t>SEP</t>
    </r>
  </si>
  <si>
    <r>
      <rPr>
        <sz val="8"/>
        <rFont val="Arial"/>
        <family val="2"/>
      </rPr>
      <t>1.2.2   Incorporar   en   planes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programas      de      estudio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todos         los         niveles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perspectivas             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género, interseccional,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intercultural   y los    derechos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humanos y la cultura de paz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que          fomenten relaciones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igualitarias   entre mujeres 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hombres.</t>
    </r>
  </si>
  <si>
    <r>
      <rPr>
        <sz val="8"/>
        <rFont val="Arial"/>
        <family val="2"/>
      </rPr>
      <t>1.2.3          Asegurar que la formación del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personal docente,  directivo,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supervisión  escolar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otros agentes educativos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incluya contenidos sobre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causas y consecuencias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violencias  contra 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niñas, adolescentes,  jóvenes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mujeres y  su  derecho 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una vida libre de violencia</t>
    </r>
  </si>
  <si>
    <r>
      <rPr>
        <sz val="8"/>
        <rFont val="Arial"/>
        <family val="2"/>
      </rPr>
      <t>1.2.4  Actualizar   en  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libros de    texto     gratuitos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contenidos            sobre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derechos  humanos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 y no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discriminación para   prevenir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violencia.</t>
    </r>
  </si>
  <si>
    <r>
      <rPr>
        <sz val="8"/>
        <rFont val="Arial"/>
        <family val="2"/>
      </rPr>
      <t>1.2.5       Establecer      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normas     que     regulan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organización  escolar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diferentes niveles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educativos, acciones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fomenten el conocimiento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aplicación de los derechos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humanos                   de niñas,
</t>
    </r>
    <r>
      <rPr>
        <sz val="8"/>
        <rFont val="Arial"/>
        <family val="2"/>
      </rPr>
      <t>adolescentes, jóvenes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mujeres,                             con
</t>
    </r>
    <r>
      <rPr>
        <sz val="8"/>
        <rFont val="Arial"/>
        <family val="2"/>
      </rPr>
      <t>enfoque interseccional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intercultural.</t>
    </r>
  </si>
  <si>
    <r>
      <rPr>
        <sz val="8"/>
        <rFont val="Arial"/>
        <family val="2"/>
      </rPr>
      <t>1.2.6       Diseñar,        aplicar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evaluar    protocolos   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detección, atención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sanción de casos de violencia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de género,                     acoso
</t>
    </r>
    <r>
      <rPr>
        <sz val="8"/>
        <rFont val="Arial"/>
        <family val="2"/>
      </rPr>
      <t>y hostigamiento           sexual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al interior  de  las  escuelas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Educación Básica.</t>
    </r>
  </si>
  <si>
    <r>
      <rPr>
        <sz val="8"/>
        <rFont val="Arial"/>
        <family val="2"/>
      </rPr>
      <t>1.2.7  Promover   acciones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que generen la participación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las familias en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prevención, detección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atención de la violencia contra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niñas, adolescentes y jóvenes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en las escuelas.</t>
    </r>
  </si>
  <si>
    <r>
      <rPr>
        <sz val="8"/>
        <rFont val="Arial"/>
        <family val="2"/>
      </rPr>
      <t>1.2.8  Fortalecer  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acciones de prevención del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embarazo infantil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adolescente,   en alineación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 la Estrategia Nacional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para la Prevención del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Embarazo en Adolescentes.</t>
    </r>
  </si>
  <si>
    <t>Impulsar acciones en los centros de trabajo que contribuyan a erradicar la violencia contra las mujeres.</t>
  </si>
  <si>
    <r>
      <rPr>
        <sz val="8"/>
        <rFont val="Arial"/>
        <family val="2"/>
      </rPr>
      <t xml:space="preserve">1.3.1           Fomentar           la
</t>
    </r>
    <r>
      <rPr>
        <sz val="8"/>
        <rFont val="Arial"/>
        <family val="2"/>
      </rPr>
      <t>difusión, aplicación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seguimiento de la Norma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Mexicana NMX-R-025-SCFI-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2015 en Igualdad Laboral y No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Discriminación.</t>
    </r>
  </si>
  <si>
    <r>
      <rPr>
        <sz val="8"/>
        <rFont val="Arial"/>
        <family val="2"/>
      </rPr>
      <t>STPS, INMUJERES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CONAPRED.</t>
    </r>
  </si>
  <si>
    <r>
      <rPr>
        <sz val="8"/>
        <rFont val="Arial"/>
        <family val="2"/>
      </rPr>
      <t>1.3.2   Establecer   un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protocolo único de prevención,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atención y sanción de los tipos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violencia contra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mujeres, desde                    un
</t>
    </r>
    <r>
      <rPr>
        <sz val="8"/>
        <rFont val="Arial"/>
        <family val="2"/>
      </rPr>
      <t>enfoque interseccional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intercultural para los  centros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trabajo.</t>
    </r>
  </si>
  <si>
    <r>
      <rPr>
        <sz val="8"/>
        <rFont val="Arial"/>
        <family val="2"/>
      </rPr>
      <t>Salud, STPS, INPI,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CONAPRED, SE-SIPIPINNA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SNDIF.</t>
    </r>
  </si>
  <si>
    <r>
      <rPr>
        <sz val="8"/>
        <rFont val="Arial"/>
        <family val="2"/>
      </rPr>
      <t xml:space="preserve">1.3.4                           Impulsar
</t>
    </r>
    <r>
      <rPr>
        <sz val="8"/>
        <rFont val="Arial"/>
        <family val="2"/>
      </rPr>
      <t>acciones coordinadas con 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sector privado para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prevención de la violencia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 las mujeres.</t>
    </r>
  </si>
  <si>
    <r>
      <rPr>
        <sz val="8"/>
        <rFont val="Arial"/>
        <family val="2"/>
      </rPr>
      <t>STPS, INMUJERES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CONAVIM.</t>
    </r>
  </si>
  <si>
    <r>
      <rPr>
        <sz val="8"/>
        <rFont val="Arial"/>
        <family val="2"/>
      </rPr>
      <t>1.3.5      Difundir      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buenas prácticas de  combate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 la violencia en los  centros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trabajo.</t>
    </r>
  </si>
  <si>
    <r>
      <rPr>
        <sz val="8"/>
        <rFont val="Arial"/>
        <family val="2"/>
      </rPr>
      <t>STPS, SFP y CONAVIM.</t>
    </r>
  </si>
  <si>
    <r>
      <rPr>
        <sz val="8"/>
        <rFont val="Arial"/>
        <family val="2"/>
      </rPr>
      <t>1.3.6                           Impulsar acciones dirigidas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empleadores y servidores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públicos para dar a conocer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programas de reeducación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agresores.</t>
    </r>
  </si>
  <si>
    <r>
      <rPr>
        <sz val="8"/>
        <rFont val="Arial"/>
        <family val="2"/>
      </rPr>
      <t>STPS, SFP, CONAVIM y Salud.</t>
    </r>
  </si>
  <si>
    <t>Establecer    acciones    de    prevención    de    la    violencia    en    el ámbito comunitario para generar espacios públicos seguros para las mujeres.</t>
  </si>
  <si>
    <r>
      <rPr>
        <sz val="8"/>
        <rFont val="Arial"/>
        <family val="2"/>
      </rPr>
      <t>1.4.3    Promover    que   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presupuestos  asignados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 destinen   recursos  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el mejoramiento
</t>
    </r>
    <r>
      <rPr>
        <sz val="8"/>
        <rFont val="Arial"/>
        <family val="2"/>
      </rPr>
      <t>de infraestructura física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zonas de alta incidencia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contra las mujeres.</t>
    </r>
  </si>
  <si>
    <r>
      <rPr>
        <sz val="8"/>
        <rFont val="Arial"/>
        <family val="2"/>
      </rPr>
      <t>Coordinación de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estrategia</t>
    </r>
  </si>
  <si>
    <r>
      <rPr>
        <sz val="8"/>
        <rFont val="Arial"/>
        <family val="2"/>
      </rPr>
      <t>SEGOB.</t>
    </r>
  </si>
  <si>
    <t>Impulsar  acciones  focalizadas  a  mujeres  en  situación  de  riesgo para prevenir la violencia en su contra.</t>
  </si>
  <si>
    <r>
      <rPr>
        <sz val="8"/>
        <rFont val="Arial"/>
        <family val="2"/>
      </rPr>
      <t>1.5.1  Desarrollar   programas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acciones       dirigidos      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sociedad,       encaminados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 crear       conciencia  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importancia de la labor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las defensoras                     de
</t>
    </r>
    <r>
      <rPr>
        <sz val="8"/>
        <rFont val="Arial"/>
        <family val="2"/>
      </rPr>
      <t>derechos humanos  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prevenir agresiones en su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contra.</t>
    </r>
  </si>
  <si>
    <r>
      <rPr>
        <sz val="8"/>
        <rFont val="Arial"/>
        <family val="2"/>
      </rPr>
      <t>1.5.2    Diseñar    una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campaña que difunda la labor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las periodistas como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actoras necesarias en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democracia de nuestro país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 aporte en la preservación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 libertad de expresión.</t>
    </r>
  </si>
  <si>
    <r>
      <rPr>
        <sz val="8"/>
        <rFont val="Arial"/>
        <family val="2"/>
      </rPr>
      <t xml:space="preserve">1.5.3                         Promover
</t>
    </r>
    <r>
      <rPr>
        <sz val="8"/>
        <rFont val="Arial"/>
        <family val="2"/>
      </rPr>
      <t>campañas contra el acoso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hostigamiento sexual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dirigidas a mujeres, niñas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jóvenes migrantes, refugiadas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beneficiarias  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protección complementaria.</t>
    </r>
  </si>
  <si>
    <r>
      <rPr>
        <sz val="8"/>
        <rFont val="Arial"/>
        <family val="2"/>
      </rPr>
      <t>SEGOB, SRE, SNDIF,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INMUJERES, INPI y SE-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SIPINNA.</t>
    </r>
  </si>
  <si>
    <r>
      <rPr>
        <sz val="8"/>
        <rFont val="Arial"/>
        <family val="2"/>
      </rPr>
      <t>1.5.4    Diseñar     programas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acciones dirigidas 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fomentar la denuncia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hacia mujeres, niñas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jóvenes migrantes,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refugiadas y beneficiarias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protección complementaria.</t>
    </r>
  </si>
  <si>
    <r>
      <rPr>
        <sz val="8"/>
        <rFont val="Arial"/>
        <family val="2"/>
      </rPr>
      <t>SEGOB, SRE, SE-SIPINNA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INMUJERES.</t>
    </r>
  </si>
  <si>
    <r>
      <rPr>
        <sz val="8"/>
        <rFont val="Arial"/>
        <family val="2"/>
      </rPr>
      <t>1.5.5   Generar    estrategias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comunicación para prevenir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violencia   contra    grupos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población              con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mayor vulnerabilidad como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niñas y mujeres indígenas,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adultas mayores, mujeres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privadas de su libertad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integrantes de la comunidad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LBTTTI, entre otros.</t>
    </r>
  </si>
  <si>
    <r>
      <rPr>
        <sz val="8"/>
        <rFont val="Arial"/>
        <family val="2"/>
      </rPr>
      <t>SEGOB, INPI, CONAVIM,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INMUJERES y SE-SIPINNA.</t>
    </r>
  </si>
  <si>
    <t>Promover servicios de atención integral especializada, con enfoque interseccional e
intercultural para mujeres víctimas de la violencia</t>
  </si>
  <si>
    <t>Reforzar la oferta de servicios de atención a mujeres y niñas y, en su caso, a sus hijos e hijas, para disminuir el impacto de la violencia en sus proyectos de vida.</t>
  </si>
  <si>
    <r>
      <rPr>
        <sz val="8"/>
        <rFont val="Arial"/>
        <family val="2"/>
      </rPr>
      <t>2.1.4         Otorgar          servicios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intermediación laboral, apoyar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capacitación de corto plazo y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movilidad laboral que mejoren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empleabilidad de mujeres víctimas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violencia que buscan empleo.</t>
    </r>
  </si>
  <si>
    <r>
      <rPr>
        <sz val="8"/>
        <rFont val="Arial"/>
        <family val="2"/>
      </rPr>
      <t>STPS, CONAVIM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INMUJERES.</t>
    </r>
  </si>
  <si>
    <r>
      <rPr>
        <sz val="8"/>
        <rFont val="Arial"/>
        <family val="2"/>
      </rPr>
      <t>2.1.5 Promover la incorporación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  que viven  violencia  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Programa Jóvenes Construyendo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Futuro.</t>
    </r>
  </si>
  <si>
    <r>
      <rPr>
        <sz val="8"/>
        <rFont val="Arial"/>
        <family val="2"/>
      </rPr>
      <t>2.1.7   Establecer   mecanismos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coordinación interinstitucionales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para    que la    CEAV    facilite  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atención integral        a        mujeres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víctimas.</t>
    </r>
  </si>
  <si>
    <r>
      <rPr>
        <sz val="8"/>
        <rFont val="Arial"/>
        <family val="2"/>
      </rPr>
      <t>SEGOB, CEAV</t>
    </r>
  </si>
  <si>
    <t>Desarrollar un enfoque interseccional e intercultural en todos los servicios y niveles de
atención para erradicar las prácticas discriminatorias hacía mujeres que viven violencia.</t>
  </si>
  <si>
    <r>
      <rPr>
        <sz val="8"/>
        <rFont val="Arial"/>
        <family val="2"/>
      </rPr>
      <t>2.2.1    Contar    con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intérpretes de distintas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lenguas, incluida la de señas,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materiales en sistema braille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en las instituciones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brindan servicios de atención.</t>
    </r>
  </si>
  <si>
    <r>
      <rPr>
        <sz val="8"/>
        <rFont val="Arial"/>
        <family val="2"/>
      </rPr>
      <t>Cultura, CONAPRED, e INPI.</t>
    </r>
  </si>
  <si>
    <r>
      <rPr>
        <sz val="8"/>
        <rFont val="Arial"/>
        <family val="2"/>
      </rPr>
      <t>2.2.2   Homologar  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modelos de atención a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contra las mujeres,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 un enfoque diferenciado,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acorde a la diversidad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mujeres, niñas y adolescentes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con el estándar más  alto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protección de sus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derechos.</t>
    </r>
  </si>
  <si>
    <r>
      <rPr>
        <sz val="8"/>
        <rFont val="Arial"/>
        <family val="2"/>
      </rPr>
      <t>Salud, SEP, INPI, CONAPRED,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SE-SIPINNA, SNDIF</t>
    </r>
  </si>
  <si>
    <t>Fortalecer los servicios de los Centros de Justicia para Mujeres a través de la atención
integral, especializada y multidisciplinaria.</t>
  </si>
  <si>
    <r>
      <rPr>
        <sz val="8"/>
        <rFont val="Arial"/>
        <family val="2"/>
      </rPr>
      <t>2.3.6  Promover  que  todos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Centros de Justicia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 se  certifiquen 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el Sistema                            de
</t>
    </r>
    <r>
      <rPr>
        <sz val="8"/>
        <rFont val="Arial"/>
        <family val="2"/>
      </rPr>
      <t>Integridad Institucional.</t>
    </r>
  </si>
  <si>
    <r>
      <rPr>
        <sz val="8"/>
        <rFont val="Arial"/>
        <family val="2"/>
      </rPr>
      <t>CONAVIM</t>
    </r>
  </si>
  <si>
    <t>Fomentar la procuración e impartición de justicia con perspectiva de género para asegurar la
sanción, reparación del daño y la no repetición, con las instancias competentes a nivel nacional.</t>
  </si>
  <si>
    <t>Fortalecer los mecanismos de coordinación entre el sistema de procuración, administración
de justicia y defensoría pública en la atención a las violencias.</t>
  </si>
  <si>
    <r>
      <rPr>
        <sz val="8"/>
        <rFont val="Arial"/>
        <family val="2"/>
      </rPr>
      <t xml:space="preserve">3.1.1                         Incorporar
</t>
    </r>
    <r>
      <rPr>
        <sz val="8"/>
        <rFont val="Arial"/>
        <family val="2"/>
      </rPr>
      <t>como contenido       obligatorio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atención a casos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de género 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academias  de formación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policial municipal, en sus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protocolos de actuación como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primer respondiente y de uso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 fuerza.</t>
    </r>
  </si>
  <si>
    <r>
      <rPr>
        <sz val="8"/>
        <rFont val="Arial"/>
        <family val="2"/>
      </rPr>
      <t xml:space="preserve">SSPC
</t>
    </r>
    <r>
      <rPr>
        <sz val="8"/>
        <rFont val="Arial"/>
        <family val="2"/>
      </rPr>
      <t>Así como autoridades estatales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municipios siempre y cuando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 haya celebrado un convenio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coordinación para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implementación de esta acción.</t>
    </r>
  </si>
  <si>
    <t>Coadyuvar a garantizar la vigencia de los derechos humanos de las niñas y mujeres víctimas
de violencia de género en los procedimientos de las investigaciones ministeriales y acceso a apoyos de fondos estatales
de reparación del daño.</t>
  </si>
  <si>
    <r>
      <rPr>
        <sz val="8"/>
        <rFont val="Arial"/>
        <family val="2"/>
      </rPr>
      <t>3.2.1                          Fortalecer las capacidades del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sistema penitenciario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garantizar el respeto de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derechos humanos de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 en reclusión.</t>
    </r>
  </si>
  <si>
    <r>
      <rPr>
        <sz val="8"/>
        <rFont val="Arial"/>
        <family val="2"/>
      </rPr>
      <t>CEAV y SSPC.</t>
    </r>
  </si>
  <si>
    <t>Coadyuvar a garantizar la vigencia de los derechos humanos de las niñas y mujeres víctimas de violencia de género en los procedimientos de las investigaciones ministeriales y acceso a apoyos de fondos estatales de reparación del daño.</t>
  </si>
  <si>
    <t>Establecer acciones de coordinación con el poder judicial para garantizar el acceso a la
justicia a las de las mujeres.</t>
  </si>
  <si>
    <r>
      <rPr>
        <sz val="8"/>
        <rFont val="Arial"/>
        <family val="2"/>
      </rPr>
      <t xml:space="preserve">3.3.1      Impulsar      que      en
</t>
    </r>
    <r>
      <rPr>
        <sz val="8"/>
        <rFont val="Arial"/>
        <family val="2"/>
      </rPr>
      <t>el ejercicio    de     procuración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 impartición de justicia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               indígenas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afromexicanas          se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realice desde un enfoque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intercultural.</t>
    </r>
  </si>
  <si>
    <r>
      <rPr>
        <sz val="8"/>
        <rFont val="Arial"/>
        <family val="2"/>
      </rPr>
      <t>SEGOB-CONAVIM e INPI.</t>
    </r>
  </si>
  <si>
    <r>
      <rPr>
        <sz val="8"/>
        <rFont val="Arial"/>
        <family val="2"/>
      </rPr>
      <t>3.3.2        Promover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 trans cuenten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 procesos de procuración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 impartición de justicia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acordes a su identidad.</t>
    </r>
  </si>
  <si>
    <r>
      <rPr>
        <sz val="8"/>
        <rFont val="Arial"/>
        <family val="2"/>
      </rPr>
      <t>SEGOB-CONAVIM.</t>
    </r>
  </si>
  <si>
    <r>
      <rPr>
        <sz val="8"/>
        <rFont val="Arial"/>
        <family val="2"/>
      </rPr>
      <t>3.3.3 Promover el  respeto 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cultura    e    identidad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mujeres               indígenas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afromexicanas privadas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 libertad</t>
    </r>
  </si>
  <si>
    <r>
      <rPr>
        <sz val="8"/>
        <rFont val="Arial"/>
        <family val="2"/>
      </rPr>
      <t>SSPC</t>
    </r>
  </si>
  <si>
    <r>
      <rPr>
        <sz val="8"/>
        <rFont val="Arial"/>
        <family val="2"/>
      </rPr>
      <t>3.3.4  Promover la creación de un observatorio nacional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que permita conocer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aplicación de la perspectiva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género y derechos humanos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sentencias de casos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violencia contra las mujeres.</t>
    </r>
  </si>
  <si>
    <r>
      <rPr>
        <sz val="8"/>
        <rFont val="Arial"/>
        <family val="2"/>
      </rPr>
      <t>3.3.6  Coadyuvar   para  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Protocolo   para    Juzgar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 Perspectiva de Género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Suprema Corte de Justicia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 aplique en el conjunto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los sistemas judiciales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federales y estatales.</t>
    </r>
  </si>
  <si>
    <r>
      <rPr>
        <sz val="8"/>
        <rFont val="Arial"/>
        <family val="2"/>
      </rPr>
      <t>SEGOB-CONAVIM</t>
    </r>
  </si>
  <si>
    <r>
      <rPr>
        <sz val="8"/>
        <rFont val="Arial"/>
        <family val="2"/>
      </rPr>
      <t>3.3.7   Promover   el   registro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sentencias de los delitos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 las  mujeres   víctimas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violencia.</t>
    </r>
  </si>
  <si>
    <r>
      <rPr>
        <sz val="8"/>
        <rFont val="Arial"/>
        <family val="2"/>
      </rPr>
      <t>3.3.8     Promover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fomentar para que las mujeres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que viven violencia política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cuenten con mecanismos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eficientes de protección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denuncia.</t>
    </r>
  </si>
  <si>
    <r>
      <rPr>
        <sz val="8"/>
        <rFont val="Arial"/>
        <family val="2"/>
      </rPr>
      <t>INMUJERES y CONAVIM.</t>
    </r>
  </si>
  <si>
    <t>Impulsar acciones de coordinación que permitan institucionalizar en el Estado Mexicano la
erradicación de la violencia contra las mujeres.</t>
  </si>
  <si>
    <t>Promover reformas del marco normativo que garanticen los derechos de las mujeres y niñas.</t>
  </si>
  <si>
    <r>
      <rPr>
        <sz val="8"/>
        <rFont val="Arial"/>
        <family val="2"/>
      </rPr>
      <t>4.1.1            Promover          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abrogación de    la    legislación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federal,      local      y de     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instrumentos  que  de éstas  se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desprendan                      todas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disposiciones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discriminatorias contra mujeres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niñas y adolescentes.</t>
    </r>
  </si>
  <si>
    <r>
      <rPr>
        <sz val="8"/>
        <rFont val="Arial"/>
        <family val="2"/>
      </rPr>
      <t>4.1.4 Impulsar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homologación en las entidades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federativas el tipo penal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feminicidio con el Código Penal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Federal.</t>
    </r>
  </si>
  <si>
    <r>
      <rPr>
        <sz val="8"/>
        <rFont val="Arial"/>
        <family val="2"/>
      </rPr>
      <t>4.1.5 Impulsar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homologación las herramientas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detección y/o valoración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objetiva del riesgo de violencia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 las mujeres.</t>
    </r>
  </si>
  <si>
    <r>
      <rPr>
        <sz val="8"/>
        <rFont val="Arial"/>
        <family val="2"/>
      </rPr>
      <t>4.1.7  Promover  reformas  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Ley General de Acceso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 reglamento    para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homologar todos los tipos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modalidades de  violencia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 las mujeres existentes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en las diversas legislaciones.</t>
    </r>
  </si>
  <si>
    <t>Generar información estadística que permita diseñar políticas para la erradicación de las
violencias contra las niñas y mujeres.</t>
  </si>
  <si>
    <r>
      <rPr>
        <sz val="8"/>
        <rFont val="Arial"/>
        <family val="2"/>
      </rPr>
      <t>4.2.1   Reestructurar    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Banco Nacional    de     Datos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 Información  sobre   Casos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Violencia  contra  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 (BANAVIM), utilizando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marco conceptual 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registros homologados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permitan la trazabilidad de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casos.</t>
    </r>
  </si>
  <si>
    <r>
      <rPr>
        <sz val="8"/>
        <rFont val="Arial"/>
        <family val="2"/>
      </rPr>
      <t>SEGOB e INMUJERES</t>
    </r>
  </si>
  <si>
    <r>
      <rPr>
        <sz val="8"/>
        <rFont val="Arial"/>
        <family val="2"/>
      </rPr>
      <t>4.2.2         Impulsar        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instituciones cumplan  con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el registro  en  el  BANAVIM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información           completa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oportuna de casos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contra las mujeres,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medidas y seguimiento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órdenes de protección.</t>
    </r>
  </si>
  <si>
    <r>
      <rPr>
        <sz val="8"/>
        <rFont val="Arial"/>
        <family val="2"/>
      </rPr>
      <t>4.2.5   Generar   un   sistema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indicadores de corto,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mediano y largo plazo que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permita monitorear el avance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 erradicación de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contra las mujeres.</t>
    </r>
  </si>
  <si>
    <r>
      <rPr>
        <sz val="8"/>
        <rFont val="Arial"/>
        <family val="2"/>
      </rPr>
      <t>SEGOB, CONAVIM</t>
    </r>
  </si>
  <si>
    <r>
      <rPr>
        <sz val="8"/>
        <rFont val="Arial"/>
        <family val="2"/>
      </rPr>
      <t>4.2.6 Monitorear los contenidos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medios de comunicación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para determinar si cumplen con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legislación para prevenir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erradicar la violencia por razón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género contra las mujeres 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discriminación.</t>
    </r>
  </si>
  <si>
    <r>
      <rPr>
        <sz val="8"/>
        <rFont val="Arial"/>
        <family val="2"/>
      </rPr>
      <t xml:space="preserve">4.2.9            Generar            un
</t>
    </r>
    <r>
      <rPr>
        <sz val="8"/>
        <rFont val="Arial"/>
        <family val="2"/>
      </rPr>
      <t>mecanismo eficiente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seguimiento del cumplimiento 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implementación  de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política pública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prevención, atención y sanción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la violencia contra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mujeres.</t>
    </r>
  </si>
  <si>
    <t>Fortalecer la coordinación a través de mecanismos intersectoriales para lograr una
interlocución eficaz.</t>
  </si>
  <si>
    <r>
      <rPr>
        <sz val="8"/>
        <rFont val="Arial"/>
        <family val="2"/>
      </rPr>
      <t xml:space="preserve">4.3.1  Diseñar  en  cada  una
</t>
    </r>
    <r>
      <rPr>
        <sz val="8"/>
        <rFont val="Arial"/>
        <family val="2"/>
      </rPr>
      <t>de las                  comisiones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del SNPASEVM   una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estrategia para armonizar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política nacional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prevención, atención y sanción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 la violencia contra las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mujeres, con los programas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estatales y municipales.</t>
    </r>
  </si>
  <si>
    <r>
      <rPr>
        <sz val="8"/>
        <rFont val="Arial"/>
        <family val="2"/>
      </rPr>
      <t>SEGOB-CONAVIM 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INMUJERES</t>
    </r>
  </si>
  <si>
    <r>
      <rPr>
        <sz val="8"/>
        <rFont val="Arial"/>
        <family val="2"/>
      </rPr>
      <t>4.3.2   Impulsar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Perspectiva de Género en 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Programa Rector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Profesionalización de la SSPC.</t>
    </r>
  </si>
  <si>
    <r>
      <rPr>
        <sz val="8"/>
        <rFont val="Arial"/>
        <family val="2"/>
      </rPr>
      <t>SSPC e INMUJERES</t>
    </r>
  </si>
  <si>
    <r>
      <rPr>
        <sz val="8"/>
        <rFont val="Arial"/>
        <family val="2"/>
      </rPr>
      <t>4.3.3 Registrar las sanciones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 servidores públicos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que incumplan con normas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protocolos para prevenir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erradicar  la   discriminación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tortura sexual.</t>
    </r>
  </si>
  <si>
    <r>
      <rPr>
        <sz val="8"/>
        <rFont val="Arial"/>
        <family val="2"/>
      </rPr>
      <t>SFP</t>
    </r>
  </si>
  <si>
    <r>
      <rPr>
        <sz val="8"/>
        <rFont val="Arial"/>
        <family val="2"/>
      </rPr>
      <t>4.3.4  Impulsar la creación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una contraloría social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 género para medir los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avances de los acuerdos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las comisiones         del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Sistema Nacional.</t>
    </r>
  </si>
  <si>
    <r>
      <rPr>
        <sz val="8"/>
        <rFont val="Arial"/>
        <family val="2"/>
      </rPr>
      <t>SEGOB-CONAVIM y SFP</t>
    </r>
  </si>
  <si>
    <r>
      <rPr>
        <sz val="8"/>
        <rFont val="Arial"/>
        <family val="2"/>
      </rPr>
      <t>4.3.5  Impulsar,  a  través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 coordinación,  la  asignación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 seguimiento                       de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presupuestos públicos</t>
    </r>
    <r>
      <rPr>
        <sz val="8"/>
        <rFont val="Times New Roman"/>
        <family val="1"/>
      </rPr>
      <t xml:space="preserve">  </t>
    </r>
    <r>
      <rPr>
        <sz val="8"/>
        <rFont val="Arial"/>
        <family val="2"/>
      </rPr>
      <t>dirigidos      a      la prevención,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atención    y    sanción de    la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violencia     de     las instancias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federales.</t>
    </r>
  </si>
  <si>
    <r>
      <rPr>
        <sz val="8"/>
        <rFont val="Arial"/>
        <family val="2"/>
      </rPr>
      <t>CONAVIM e INMUJERES</t>
    </r>
  </si>
  <si>
    <t>Programa Integral para Prevenir, Atender, Sancionar y Erradicar la Violencia para las Mujeres 2021-2024</t>
  </si>
  <si>
    <t>Estrategia_no</t>
  </si>
  <si>
    <t>Actividad</t>
  </si>
  <si>
    <t>Acción puntual</t>
  </si>
  <si>
    <t>General</t>
  </si>
  <si>
    <t>1.1.2          Desarrollar acciones dirigidas a la sociedad  para crear conciencia de que los actos de violencia contra las mujeres y las niñas pueden constituir un delito.</t>
  </si>
  <si>
    <t>1.1.4   Promover    procesos de formación para las personas servidoras públicas de los niveles federal, estatal y municipal, sobre identificación y prevención de factores de riesgo de violencia contra las mujeres, con evaluación de impacto.</t>
  </si>
  <si>
    <t>Integrantes del SNPASEVM.</t>
  </si>
  <si>
    <r>
      <rPr>
        <sz val="10"/>
        <rFont val="Montserrat"/>
      </rPr>
      <t>1.1.1    Establecer    acciones
de difusión  sobre  las diferentes violencias que viven las mujeres,  desde  un enfoque interseccional e intercultural.</t>
    </r>
  </si>
  <si>
    <r>
      <rPr>
        <sz val="10"/>
        <rFont val="Montserrat"/>
      </rPr>
      <t>4 - Gobernación V00 - Comisión Nacional
para Prevenir y Erradicar la Violencia Contra las Mujeres</t>
    </r>
  </si>
  <si>
    <r>
      <rPr>
        <sz val="10"/>
        <rFont val="Montserrat"/>
      </rPr>
      <t>Integrantes del SNPASEVM.</t>
    </r>
  </si>
  <si>
    <r>
      <rPr>
        <sz val="10"/>
        <rFont val="Montserrat"/>
      </rPr>
      <t>1.1.3  Fomentar  la reeducación de personas agresoras mediante la implementación de un modelo que integre enfoques diferenciados y tome en cuenta evaluaciones de los existentes.</t>
    </r>
  </si>
  <si>
    <r>
      <rPr>
        <sz val="10"/>
        <rFont val="Montserrat"/>
      </rPr>
      <t>1.1.6   Generar    acciones con enfoque      interseccional e intercultural  de   detección de las    violencias     contra las mujeres,        adolescentes y niñas,                             para
brindar información sobre servicios      de atención integral especializada.</t>
    </r>
  </si>
  <si>
    <r>
      <rPr>
        <sz val="10"/>
        <rFont val="Montserrat"/>
      </rPr>
      <t>SEP, Salud, SNDIF, INPI,
CONAPRED y Bienestar
Así como las Entidades Federativas y Municipios, siempre y cuando se haya celebrado un convenio para la implementación de esta acción.</t>
    </r>
  </si>
  <si>
    <r>
      <rPr>
        <sz val="10"/>
        <rFont val="Montserrat"/>
      </rPr>
      <t>4 - Gobernación V00 - Comisión Nacional
para Prevenir y Erradicar la
Violencia Contra las Mujeres</t>
    </r>
  </si>
  <si>
    <r>
      <rPr>
        <sz val="10"/>
        <rFont val="Montserrat"/>
      </rPr>
      <t>1.1.7      Implementar campañas que desalienten a los generadores                   de
violencia, enfatizando la constitución del hecho delictivo,         a          través de publicidad   gubernamental y privada,  plataformas digitales y redes sociales.</t>
    </r>
  </si>
  <si>
    <r>
      <rPr>
        <sz val="10"/>
        <rFont val="Montserrat"/>
      </rPr>
      <t>SEP, SEGOB, Salud, INPI,
SNDIF y Bienestar
Así como las Entidades Federativas y Municipios, siempre y cuando se haya celebrado un convenio para la implementación de esta acción.</t>
    </r>
  </si>
  <si>
    <r>
      <rPr>
        <sz val="10"/>
        <rFont val="Montserrat"/>
      </rPr>
      <t>1.1.8      Implementar campañas de  prevención de violencia contra las mujeres, dirigidas a hombres enfatizando la constitución del hecho delictivo, a través de medios públicos       y privados, plataformas digitales y redes sociales</t>
    </r>
  </si>
  <si>
    <r>
      <rPr>
        <sz val="10"/>
        <rFont val="Montserrat"/>
      </rPr>
      <t>SEP, SEGOB; Salud, INPI,
SNDIF y Bienestar
Así como las Entidades Federativas y Municipios, siempre y cuando se haya celebrado un convenio para la implementación de esta acción.</t>
    </r>
  </si>
  <si>
    <r>
      <rPr>
        <sz val="10"/>
        <rFont val="Montserrat"/>
      </rPr>
      <t>1.1.9 Implementar acciones de respuesta inmediata ante los actos de violencia contra las mujeres a fin de garantizar la no repetición.</t>
    </r>
  </si>
  <si>
    <r>
      <rPr>
        <sz val="10"/>
        <rFont val="Montserrat"/>
      </rPr>
      <t>1.1.10   Incentivar    la denuncia de los actos de violencia contra las mujeres, en coordinación              con las autoridades
federales, estatales y municipales.</t>
    </r>
  </si>
  <si>
    <r>
      <rPr>
        <sz val="10"/>
        <rFont val="Montserrat"/>
      </rPr>
      <t>1.2.9   Fomentar    acciones en materia de educación sexual integral con  enfoque de derechos
humanos, perspectiva de género, interseccionalidad
e interculturalidad.</t>
    </r>
  </si>
  <si>
    <r>
      <rPr>
        <sz val="10"/>
        <rFont val="Montserrat"/>
      </rPr>
      <t>SEP, SEGOB, Salud, BIENESTAR, INPI, CONAPRED y SE-SIPINNA</t>
    </r>
  </si>
  <si>
    <r>
      <rPr>
        <sz val="10"/>
        <rFont val="Montserrat"/>
      </rPr>
      <t>1.4.1   Generar   redes   a nivel municipal para la prevención de la violencia contra las mujeres con participación  de instituciones de gobierno, organizaciones de la sociedad civil, mujeres, niñas y adolescentes.</t>
    </r>
  </si>
  <si>
    <r>
      <rPr>
        <sz val="10"/>
        <rFont val="Montserrat"/>
      </rPr>
      <t>SE-SIPINNA, BIENESTAR y SEDATU
Así como las Entidades Federativas y Municipios, siempre y cuando se haya celebrado un convenio para la implementación de esta acción.</t>
    </r>
  </si>
  <si>
    <r>
      <rPr>
        <sz val="10"/>
        <rFont val="Montserrat"/>
      </rPr>
      <t>1.4.2  Realizar   campañas que promuevan       modelos de masculinidades  no violentas y relaciones igualitarias.</t>
    </r>
  </si>
  <si>
    <r>
      <rPr>
        <sz val="10"/>
        <rFont val="Montserrat"/>
      </rPr>
      <t>1.4.7         Establecer campañas dirigidas        a niñas, adolescentes,   jóvenes y mujeres  en  zonas  con altos índices     de     trata, para concientizar sobre factores de riesgo y ofrezcan información sobre instancias de protección.</t>
    </r>
  </si>
  <si>
    <r>
      <rPr>
        <sz val="10"/>
        <rFont val="Montserrat"/>
      </rPr>
      <t>SE, SSPC, BIENESTAR, INPI, CONAVIM e INMUJERES
Así como la FGR y las Entidades Federativas y Municipios, siempre y cuando se haya celebrado un convenio de coordinación para la implementación de esta acción.</t>
    </r>
  </si>
  <si>
    <t>Instancias/unidades internas</t>
  </si>
  <si>
    <t>Periodicidad 
(trimestral, semestral, anual)</t>
  </si>
  <si>
    <t xml:space="preserve">Tipo de población atendida
(NNA, Mujeres indígenas, </t>
  </si>
  <si>
    <r>
      <rPr>
        <b/>
        <sz val="10"/>
        <color theme="0"/>
        <rFont val="Montserrat"/>
      </rPr>
      <t>Tipo de Acción puntual</t>
    </r>
  </si>
  <si>
    <r>
      <rPr>
        <b/>
        <sz val="10"/>
        <color theme="0"/>
        <rFont val="Montserrat"/>
      </rPr>
      <t>Dependencias y/o Entidades responsables de instrumentar la Acción puntual (instituciones coordinadas)</t>
    </r>
  </si>
  <si>
    <r>
      <rPr>
        <b/>
        <sz val="10"/>
        <color theme="0"/>
        <rFont val="Montserrat"/>
      </rPr>
      <t>Dependencia o Entidad coordinadora (encargada del seguimiento)</t>
    </r>
  </si>
  <si>
    <t>Salud, SEGOB, CONAVIM, INPI y Bienestar
Así como las Entidades Federativas, siempre y cuando se haya celebrado un convenio para la implementación de esta acción.</t>
  </si>
  <si>
    <t>REPORTE DE ACTIVIDADES RELEVANTES A REALIZAR EN 2024</t>
  </si>
  <si>
    <t>Realizará acciones en 2024:
Sí-No-Concluída</t>
  </si>
  <si>
    <t>BIENESTAR e INMUJERES.</t>
  </si>
  <si>
    <t>2.1.3    Promover el conocimiento, desde  un enfoque  intercultural,  de la NOM-046-SSA2-2005 Violencia familiar, sexual y contra las mujeres para la atención oportuna de casos de violencia sexual contra niñas, adolescentes y mujeres.</t>
  </si>
  <si>
    <t>Específica</t>
  </si>
  <si>
    <t>2.1.9  Promover  acciones para la inclusión de mujeres que viven  violencia  y víctimas indirectas dentro de los programas sociales, especialmente las Becas para el  Bienestar Benito Juárez, Jóvenes Escribiendo  el Futuro, Pensión para el Bienestar de las  Personas Adultas Mayores, Sembrando Vida y Tandas para el Bienestar.</t>
  </si>
  <si>
    <r>
      <rPr>
        <sz val="10"/>
        <rFont val="Montserrat"/>
      </rPr>
      <t>2.1.1   Ampliar   el   número de refugios, casas de tránsito y de medio camino  para niñas, adolescentes   y mujeres víctimas de violencia, así como hijas e hijos.</t>
    </r>
  </si>
  <si>
    <r>
      <rPr>
        <sz val="10"/>
        <rFont val="Montserrat"/>
      </rPr>
      <t>Bienestar, CONAVIM e INMUJERES
Así como las Entidades Federativas y Municipios, siempre y cuando se haya celebrado un convenio de coordinación para la implementación de esta acción.</t>
    </r>
  </si>
  <si>
    <r>
      <rPr>
        <sz val="10"/>
        <rFont val="Montserrat"/>
      </rPr>
      <t>2.1.2    Ampliar    la    oferta de módulos itinerantes de primer contacto y atención básica en zonas con índices de marginación altos y muy altos.</t>
    </r>
  </si>
  <si>
    <r>
      <rPr>
        <sz val="10"/>
        <rFont val="Montserrat"/>
      </rPr>
      <t>Integrantes del SNPASEVM y CONAVIM.</t>
    </r>
  </si>
  <si>
    <r>
      <rPr>
        <sz val="10"/>
        <rFont val="Montserrat"/>
      </rPr>
      <t>2.1.6 Brindar servicio de estancias infantiles a hijas e hijos de mujeres que
viven violencia, independientemente de su condición laboral.</t>
    </r>
  </si>
  <si>
    <r>
      <rPr>
        <sz val="10"/>
        <rFont val="Montserrat"/>
      </rPr>
      <t>ISSSTE, IMSS, SEDENA,
SEMAR, PEMEX e integrantes del SNPASEVM</t>
    </r>
  </si>
  <si>
    <t>Integrantes del SNPASEVM</t>
  </si>
  <si>
    <t>3.2.3  Impulsar la aplicación de sanciones en servidores públicos que incurran en violación a derechos humanos de las mujeres que viven violencia.</t>
  </si>
  <si>
    <r>
      <rPr>
        <sz val="10"/>
        <rFont val="Montserrat"/>
      </rPr>
      <t>3.1.2 Promover  la coordinación para la  revisión de  carpetas  de investigación de casos de feminicidio, con perspectiva de género y estándares internacionales
de investigación,             bajo los lineamientos de la metodología diseñada por la ONUDC, en casos  rezagados o archivados por parálisis de la investigación</t>
    </r>
  </si>
  <si>
    <r>
      <rPr>
        <sz val="10"/>
        <rFont val="Montserrat"/>
      </rPr>
      <t>SEGOB
Así como FGR y Fiscalías Estatales, siempre y cuando se haya celebrado un convenio de coordinación para la implementación de esta acción.</t>
    </r>
  </si>
  <si>
    <r>
      <rPr>
        <sz val="10"/>
        <rFont val="Montserrat"/>
      </rPr>
      <t>3.1.5   Evaluar    el    impacto y monitorear                           el
funcionamiento de las áreas especializadas
en investigación   de    casos de violencia  contra  las mujeres, y su coordinación con las Unidades     de      Análisis y Contexto       de        fiscalías o procuradurías</t>
    </r>
  </si>
  <si>
    <r>
      <rPr>
        <sz val="10"/>
        <rFont val="Montserrat"/>
      </rPr>
      <t>SEGOB
Así como la FGR y Fiscalías estatales, siempre y cuando se haya celebrado un convenio de coordinación para la implementación de esta acción.</t>
    </r>
  </si>
  <si>
    <r>
      <rPr>
        <sz val="10"/>
        <rFont val="Montserrat"/>
      </rPr>
      <t>3.1.6            Impulsar            la homologación de      protocolos con  perspectiva de  género  y estándares internacionales para la investigación de casos de desaparición      de      niñas y mujeres.</t>
    </r>
  </si>
  <si>
    <r>
      <rPr>
        <sz val="10"/>
        <rFont val="Montserrat"/>
      </rPr>
      <t>Comisión Nacional de Búsqueda de Personas, SEGOB
Así como FGR y Fiscalías Estatales, Comisiones estatales de Búsqueda de Personas, siempre y cuando se haya celebrado un convenio de coordinación para la implementación de esta acción.</t>
    </r>
  </si>
  <si>
    <r>
      <rPr>
        <sz val="10"/>
        <rFont val="Montserrat"/>
      </rPr>
      <t>3.1.7    Realizar     campañas de prevención e identificación de los factores de riesgo en zonas con altos índice de trata de mujeres.</t>
    </r>
  </si>
  <si>
    <r>
      <rPr>
        <sz val="10"/>
        <rFont val="Montserrat"/>
      </rPr>
      <t>SEGOB
Así como la FGR y Fiscalías Estatales, siempre y cuando se haya celebrado un convenio de coordinación para la implementación de esta acción.</t>
    </r>
  </si>
  <si>
    <r>
      <rPr>
        <sz val="10"/>
        <rFont val="Montserrat"/>
      </rPr>
      <t>3.1.8                Profesionalizar al personal de  las  fiscalías  y a SSPC en materia de rendición de cuentas, con base en indicadores    de     gestión y desempeño                        de
resultados, para el cumplimiento de las acciones que determina la LGAMVLV.</t>
    </r>
  </si>
  <si>
    <r>
      <rPr>
        <sz val="10"/>
        <rFont val="Montserrat"/>
      </rPr>
      <t>SSPC y SFP
Así como Entidades Federativas, FGR y Fiscalías estatales, siempre y cuando se haya celebrado un convenio de coordinación para la implementación de esta acción.</t>
    </r>
  </si>
  <si>
    <r>
      <rPr>
        <sz val="10"/>
        <rFont val="Montserrat"/>
      </rPr>
      <t>SFP
Así como FGR, Procuradurías y fiscalías estatales; y Municipios. siempre y cuando se haya celebrado un convenio de coordinación para la implementación de esta acción
(CEDH)</t>
    </r>
  </si>
  <si>
    <t>3.2.5         Establecer que las fiscalías y corporaciones policiacas cuenten con una ruta de denuncia contra  las personas servidoras públicas que incurran en violencia institucional contra las niñas y mujeres víctimas de violencia de género.</t>
  </si>
  <si>
    <t>3.2.6                Profesionalizar al personal encargado de investigar delitos de violencia contra las mujeres en materia de cadena de custodia, bajo estándares de Derechos Humanos nacionales e internacionales.</t>
  </si>
  <si>
    <t>3.2.7 Implementar mecanismos periódicos de rendición de cuentas sobre el número y estado de los casos a cargo del personal ministerial y realizar evaluaciones de desempeño y productividad.</t>
  </si>
  <si>
    <t>3.2.8   Impulsar la creación y fortalecimiento de bancos de datos genéticos,  así  como el intercambio de información con otras entidades federativas y la FGR para  coadyuvar  en la búsqueda e  identificación de personas desaparecidas.</t>
  </si>
  <si>
    <t>4.2.4   Homologar los registros administrativos de los tres órdenes de gobierno sobre los casos de violencia contra las mujeres, a partir del más alto estándar nacional.</t>
  </si>
  <si>
    <t>4.2.7        Promover con las autoridades competentes la creación de un registro homologado del perfil y datos de los victimarios feminicidas.</t>
  </si>
  <si>
    <r>
      <rPr>
        <sz val="10"/>
        <rFont val="Montserrat"/>
      </rPr>
      <t>2.2.9          Homologar          la Alerta AMBER y el Protocolo Alba en   todo   el   país   con los estándares                     de mayor protección, considerando        los diversos contextos.</t>
    </r>
  </si>
  <si>
    <r>
      <rPr>
        <sz val="10"/>
        <rFont val="Montserrat"/>
      </rPr>
      <t>CONAVIM
Así como las Entidades Federativas, Procuradurías Locales y Fiscalías Estatales, siempre y cuando se haya celebrado un convenio de coordinación para la implementación de esta acción.</t>
    </r>
  </si>
  <si>
    <r>
      <rPr>
        <sz val="10"/>
        <rFont val="Montserrat"/>
      </rPr>
      <t>2.3.1     Fortalecer      el Modelo Integral de  Atención de los Centros de Justicia para  las Mujeres, considerando un enfoque interseccional e intercultural</t>
    </r>
  </si>
  <si>
    <r>
      <rPr>
        <sz val="10"/>
        <rFont val="Montserrat"/>
      </rPr>
      <t>CONAVIM
Así como las Entidades Federativas y Fiscalías Estatales, siempre y cuando se haya celebrado un convenio de coordinación para la implementación de esta acción.</t>
    </r>
  </si>
  <si>
    <r>
      <rPr>
        <sz val="10"/>
        <rFont val="Montserrat"/>
      </rPr>
      <t>2.3.2 Promover en Centros de Justicia          para          las
Mujeres estrategias de vinculación en los tres órdenes de gobierno para fortalecer sus capacidades institucionales.</t>
    </r>
  </si>
  <si>
    <r>
      <rPr>
        <sz val="10"/>
        <rFont val="Montserrat"/>
      </rPr>
      <t>2.3.3      Incentivar       entre los Centros de Justicia para las Mujeres  el   intercambio de experiencias,    información y buenas prácticas.</t>
    </r>
  </si>
  <si>
    <r>
      <rPr>
        <sz val="10"/>
        <rFont val="Montserrat"/>
      </rPr>
      <t>2.3.4   Impulsar   el   Modelo de Atención a  Niñas,  Niños y Adolescentes  en   los Centros de Justicia para Mujeres.</t>
    </r>
  </si>
  <si>
    <r>
      <rPr>
        <sz val="10"/>
        <rFont val="Montserrat"/>
      </rPr>
      <t>2.3.5                           Impulsar
el fortalecimiento y  creación de Centros de Justicia para las Mujeres  en  zonas   de alto índice de violencia de género.</t>
    </r>
  </si>
  <si>
    <r>
      <rPr>
        <sz val="10"/>
        <rFont val="Montserrat"/>
      </rPr>
      <t>3.1.3  Promover   un mecanismo de atención telefónica en casos urgentes por violencia contra las mujeres, con un protocolo homologado en todos los sistemas,  que atienda,  proteja y vincule a los CJM, centros de atención a violencia, institución ministerial u       hospitalaria que corresponda.</t>
    </r>
  </si>
  <si>
    <r>
      <rPr>
        <sz val="10"/>
        <rFont val="Montserrat"/>
      </rPr>
      <t>SSPC (federal y estatales), CEAV, así como Fiscalías estatales, siempre y cuando se haya celebrado un convenio de coordinación para la implementación de esta acción, CONAVIM</t>
    </r>
  </si>
  <si>
    <r>
      <rPr>
        <sz val="10"/>
        <rFont val="Montserrat"/>
      </rPr>
      <t>3.1.4           Promover           la
aplicación efectiva   y evaluación periódica de protocolos para investigar con perspectiva      de       género en casos de delitos de violencia contra las  mujeres, en las instituciones de procuración de justicia.</t>
    </r>
  </si>
  <si>
    <r>
      <rPr>
        <sz val="10"/>
        <rFont val="Montserrat"/>
      </rPr>
      <t>SEGOB, SSPC
Así como Fiscalías estatales, siempre y cuando se haya celebrado un convenio de coordinación para la implementación de esta acción.</t>
    </r>
  </si>
  <si>
    <r>
      <rPr>
        <sz val="10"/>
        <rFont val="Montserrat"/>
      </rPr>
      <t>3.1.9        Incentivar         que se incremente la  proporción de carpetas                           de
investigación iniciadas por delitos de violencia contra las mujeres vinculadas a proceso.</t>
    </r>
  </si>
  <si>
    <r>
      <rPr>
        <sz val="10"/>
        <rFont val="Montserrat"/>
      </rPr>
      <t>Coordinación de la estrategia</t>
    </r>
  </si>
  <si>
    <r>
      <rPr>
        <sz val="10"/>
        <rFont val="Montserrat"/>
      </rPr>
      <t>Procuradurías o Fiscalías estatales, siempre y cuando se haya celebrado un convenio de coordinación para la implementación de esta acción.</t>
    </r>
  </si>
  <si>
    <r>
      <rPr>
        <sz val="10"/>
        <rFont val="Montserrat"/>
      </rPr>
      <t>SSPC
Así como las Fiscalías Estatales; Entidades Federativas y Municipios, siempre y cuando se haya celebrado un convenio de coordinación para la implementación de esta acción.</t>
    </r>
  </si>
  <si>
    <r>
      <rPr>
        <sz val="10"/>
        <rFont val="Montserrat"/>
      </rPr>
      <t>Entidades Federativas, Municipios y Fiscalías Estatales, siempre y cuando se haya celebrado un convenio de coordinación para la implementación de esta acción.</t>
    </r>
  </si>
  <si>
    <r>
      <rPr>
        <sz val="10"/>
        <rFont val="Montserrat"/>
      </rPr>
      <t>Entidades Federativas y Fiscalías Estatales, siempre y cuando se haya celebrado un convenio de coordinación para la implementación de esta acción.</t>
    </r>
  </si>
  <si>
    <r>
      <rPr>
        <sz val="10"/>
        <rFont val="Montserrat"/>
      </rPr>
      <t>4.1.6  Impulsar  la armonización del mecanismo de órdenes de protección en las legislaciones estatales y municipales con base en estándares internacionales.</t>
    </r>
  </si>
  <si>
    <r>
      <rPr>
        <sz val="10"/>
        <rFont val="Montserrat"/>
      </rPr>
      <t>SEGOB
Así como las Entidades Federativas, Municipios y Fiscalías Estatales, siempre y cuando se haya celebrado un convenio para la implementación de esta acción.</t>
    </r>
  </si>
  <si>
    <r>
      <rPr>
        <sz val="10"/>
        <rFont val="Montserrat"/>
      </rPr>
      <t>4.2.3         Crear         el Registro Nacional de las órdenes de protección otorgadas, decretadas y efectivas y la evaluación del nivel de protección</t>
    </r>
  </si>
  <si>
    <r>
      <rPr>
        <sz val="10"/>
        <rFont val="Montserrat"/>
      </rPr>
      <t>SSPC
Así como las Entidades Federativas y Fiscalías Estatales, siempre y cuando se haya celebrado un convenio para la implementación de esta acción.</t>
    </r>
  </si>
  <si>
    <r>
      <rPr>
        <sz val="10"/>
        <rFont val="Montserrat"/>
      </rPr>
      <t>SEGOB, Salud e INMUJERES
Así como las Fiscalías Estatales y Entidades Federativas, siempre y cuando se haya celebrado un convenio de coordinación para la implementación de esta  acción.</t>
    </r>
  </si>
  <si>
    <r>
      <rPr>
        <sz val="10"/>
        <rFont val="Montserrat"/>
      </rPr>
      <t>SEGOB
Así como las Entidades Federativas y Fiscalías Estatales, siempre y cuando se haya celebrado un convenio de coordinación para la implementación de esta  acción.</t>
    </r>
  </si>
  <si>
    <t>1.2.10                   Acompañar a instituciones      de educación media   superior   y superior en la creación de mecanismos y procedimientos de prevención y la  sanción administrativa casos de violencia de género, acoso y hostigamiento sexual.</t>
  </si>
  <si>
    <t>SEP, CONAVIM, INMUJERES, SFP y CONACYT
Así como las Entidades Federativas y municipios, siempre y cuando se haya celebrado un convenio para la implementación de esta acción.</t>
  </si>
  <si>
    <t>1.3.3      Dirigir acciones de sensibilización y/o formación a empleadores, empleadas y empleados del sector privado sobre las causas y consecuencias  de las violencias contra las mujeres.</t>
  </si>
  <si>
    <t>2.1.10   Garantizar a hijas e hijos de mujeres víctimas de feminicidio el acceso a servicios de salud y educación.</t>
  </si>
  <si>
    <t>2.2.3      Impulsar mesas de coordinación a nivel municipal y alcaldías para la atención integral  y seguimiento de casos de violencia contra las mujeres.</t>
  </si>
  <si>
    <t>2.2.4  Impulsar la creación de las unidades de seguimiento a las órdenes de protección en el nivel municipal y alcaldías.</t>
  </si>
  <si>
    <t>2.2.5  Impulsar  la  creación de unidades  especializadas de policía para la atención a los casos de violencia contra las mujeres en el nivel municipal y alcaldías.</t>
  </si>
  <si>
    <t>2.2.6                         Promover la homologación de protocolos de actuación de reacción inmediata, con perspectiva de género, para policías municipales, de alcaldías y de los Estados.</t>
  </si>
  <si>
    <t>2.2.7 Impulsar  la  formación al personal  de  salud   sobre la NOM-046-SSA-2005, Violencia  familiar, sexual y contra las mujeres y evaluar su impacto en la debida atención y denuncia de casos.</t>
  </si>
  <si>
    <t>3.2.2 Garantizar el acceso a la justicia y la reparación del daño a periodistas, defensoras de derechos humanos y mujeres  privadas de la libertad.</t>
  </si>
  <si>
    <t>3.2.4      Fomentar la efectiva rendición de cuentas en las instituciones, sobre las sanciones impuestas a las personas servidoras públicas que incurran en violaciones a derechos humanos de las mujeres.</t>
  </si>
  <si>
    <t>3.3.5    Fomentar acciones de Capacitación a los órganos de impartición de justicia, Tribunales de justicia de los estados y de la Ciudad de México y el Consejo de la Judicatura.</t>
  </si>
  <si>
    <r>
      <rPr>
        <sz val="10"/>
        <rFont val="Montserrat"/>
      </rPr>
      <t>STPS, CONAVIM e INMUJERES
Así como Entidades Federativas y
municipios, siempre y cuando se
haya celebrado un convenio para la implementación de esta acción.</t>
    </r>
  </si>
  <si>
    <r>
      <rPr>
        <sz val="10"/>
        <rFont val="Montserrat"/>
      </rPr>
      <t>1.4.4  Generar   condiciones de seguridad     para      que las jóvenes    se     apropien de espacios    públicos    con el desarrollo                         de
actividades culturales, deportivas y de recreación en municipios   con altos   índices de       violencia contra       las mujeres.</t>
    </r>
  </si>
  <si>
    <r>
      <rPr>
        <sz val="10"/>
        <rFont val="Montserrat"/>
      </rPr>
      <t>SEP-CONADE, Cultura, CONAVIM e INMUJERES
Así como las Entidades Federativas y Municipios, siempre y cuando se haya celebrado un convenio de coordinación para la implementación de esta acción</t>
    </r>
  </si>
  <si>
    <r>
      <rPr>
        <sz val="10"/>
        <rFont val="Montserrat"/>
      </rPr>
      <t>1.4.5                                Crear
aplicaciones informáticas para que las usuarias de los espacios públicos identifiquen los lugares seguros y cuente con botón                             de
emergencia conectado a SSPC, fiscalías y al C5.</t>
    </r>
  </si>
  <si>
    <r>
      <rPr>
        <sz val="10"/>
        <rFont val="Montserrat"/>
      </rPr>
      <t>SSPC y SICT
Así como las Entidades Federativas y Municipios, siempre y cuando se haya celebrado un convenio de coordinación para la implementación de esta acción</t>
    </r>
  </si>
  <si>
    <r>
      <rPr>
        <sz val="10"/>
        <rFont val="Montserrat"/>
      </rPr>
      <t>1.4.6  Coordinar   acciones con estados y municipios para el establecimiento             de un protocolo de  prevención de violencia contra  las mujeres en el transporte público.</t>
    </r>
  </si>
  <si>
    <r>
      <rPr>
        <sz val="10"/>
        <rFont val="Montserrat"/>
      </rPr>
      <t>SICT, CONAVIM e INMUJERES
Así como las Entidades Federativas y Municipios, siempre y cuando se haya celebrado un convenio de coordinación para la implementación de esta acción</t>
    </r>
  </si>
  <si>
    <r>
      <rPr>
        <sz val="10"/>
        <rFont val="Montserrat"/>
      </rPr>
      <t>1.4.8  Focalizar   programas de fomento al empleo  en zonas con alto índice de violencia social para mujeres que  viven violencia, adoptando las perspectivas interseccional e intercultural.</t>
    </r>
  </si>
  <si>
    <r>
      <rPr>
        <sz val="10"/>
        <rFont val="Montserrat"/>
      </rPr>
      <t>SE e INPI
Así como las Entidades Federativas y Municipios, siempre y cuando se haya celebrado un convenio de coordinación para la implementación de esta acción</t>
    </r>
  </si>
  <si>
    <r>
      <rPr>
        <sz val="10"/>
        <rFont val="Montserrat"/>
      </rPr>
      <t>1.4.9  Fomentar  el  uso   de las Tecnologías  de Información y Comunicación (TIC) en los Centros de mando, de atención a emergencias o de Inteligencia (C5        o        C4)         para la identificación
y georreferenciación
de espacios               con mayor incidencia de violencia contra las mujeres.</t>
    </r>
  </si>
  <si>
    <r>
      <rPr>
        <sz val="10"/>
        <rFont val="Montserrat"/>
      </rPr>
      <t>SSPC, SICT y CONAVIM
Así como las Entidades Federativas y Municipios, siempre y cuando se haya celebrado un convenio de coordinación para la implementación de esta acción.</t>
    </r>
  </si>
  <si>
    <r>
      <rPr>
        <sz val="10"/>
        <rFont val="Montserrat"/>
      </rPr>
      <t>1.4.10   Generar    acciones de prevención                      de
la ciberviolencia          contra las mujeres,      considerando al espacio    digital     como una extensión           del ámbito comunitario.</t>
    </r>
  </si>
  <si>
    <r>
      <rPr>
        <sz val="10"/>
        <rFont val="Montserrat"/>
      </rPr>
      <t>SSPC y SICT
Así como las Entidades Federativas y municipios, siempre y cuando se haya celebrado un convenio de coordinación para la implementación de esta acción.</t>
    </r>
  </si>
  <si>
    <r>
      <rPr>
        <sz val="10"/>
        <rFont val="Montserrat"/>
      </rPr>
      <t>2.1.8   Fomentar    la formación de redes de mujeres, niñas y adolescentes para el acompañamiento y denuncia en   coordinación con autoridades competentes</t>
    </r>
  </si>
  <si>
    <r>
      <rPr>
        <sz val="10"/>
        <rFont val="Montserrat"/>
      </rPr>
      <t>Salud, SEP, SE-SIPINNA e INPI
Así como las Entidades Federativas y Municipios, siempre y cuando se haya celebrado un convenio de coordinación para la implementación de esta acción.</t>
    </r>
  </si>
  <si>
    <r>
      <rPr>
        <sz val="10"/>
        <rFont val="Montserrat"/>
      </rPr>
      <t>CEAV, SEP, SE-SIPINNA y SNDIF
Así como las Entidades Federativas y Municipios, siempre y cuando se haya celebrado un convenio de coordinación para la implementación de esta acción.</t>
    </r>
  </si>
  <si>
    <r>
      <rPr>
        <sz val="10"/>
        <rFont val="Montserrat"/>
      </rPr>
      <t>SEGOB-CONAVIM
Así como las Entidades Federativas, Municipios, siempre y cuando se haya celebrado un convenio de coordinación para la implementación de esta acción.</t>
    </r>
  </si>
  <si>
    <r>
      <rPr>
        <sz val="10"/>
        <rFont val="Montserrat"/>
      </rPr>
      <t>SSPC
Así como las Entidades, Federativas y Municipios, siempre y cuando se haya celebrado un convenio de coordinación para la implementación de esta acción.</t>
    </r>
  </si>
  <si>
    <r>
      <rPr>
        <sz val="10"/>
        <rFont val="Montserrat"/>
      </rPr>
      <t>SSPC
Así como las Entidades Federativas y Municipios, siempre y cuando se haya celebrado un convenio para la implementación de esta acción.</t>
    </r>
  </si>
  <si>
    <r>
      <rPr>
        <sz val="10"/>
        <rFont val="Montserrat"/>
      </rPr>
      <t>Salud, IMSS, ISSSTE e INPI
Así como Entidades Federativas, siempre y cuando se haya celebrado un convenio para la implementación de esta acción.</t>
    </r>
  </si>
  <si>
    <r>
      <rPr>
        <sz val="10"/>
        <rFont val="Montserrat"/>
      </rPr>
      <t>2.2.8       Desarrollar programas de actualización sobre las causas y consecuencias de las violencias contra las mujeres para el personal de fiscalías, poder judicial y de servicios de salud.</t>
    </r>
  </si>
  <si>
    <r>
      <rPr>
        <sz val="10"/>
        <rFont val="Montserrat"/>
      </rPr>
      <t>Salud, SEGOB y SSPC Así como las Entidades
Federativas, siempre y cuando se haya celebrado un convenio de coordinación para la implementación de esta acción.</t>
    </r>
  </si>
  <si>
    <r>
      <rPr>
        <sz val="10"/>
        <rFont val="Montserrat"/>
      </rPr>
      <t>SFP y SEGOB
Así como a las Entidades Federativas y Municipios, siempre y cuando se haya celebrado un convenio para la implementación de esta acción.</t>
    </r>
  </si>
  <si>
    <r>
      <rPr>
        <sz val="10"/>
        <rFont val="Montserrat"/>
      </rPr>
      <t>SFP
Así como a las Entidades Federativas y Municipios, siempre y cuando se haya celebrado un convenio para la implementación de esta acción.</t>
    </r>
  </si>
  <si>
    <r>
      <rPr>
        <sz val="10"/>
        <rFont val="Montserrat"/>
      </rPr>
      <t>SEGOB, CONAVIM e INMUJERES
Así como las Entidades Federativas, siempre y cuando se haya celebrado un convenio de coordinación para la implementación de esta acción.</t>
    </r>
  </si>
  <si>
    <r>
      <rPr>
        <sz val="10"/>
        <rFont val="Montserrat"/>
      </rPr>
      <t>4.1.2  Impulsar  la armonización de la legislación en las entidades  federativas las causales              existentes
de interrupción               legal del embarazo  con  el   más alto estándar  disponible  a nivel nacional.</t>
    </r>
  </si>
  <si>
    <r>
      <rPr>
        <sz val="10"/>
        <rFont val="Montserrat"/>
      </rPr>
      <t>SEGOB
Así como las Entidades Federativas, siempre y cuando se haya celebrado un convenio para la implementación de esta acción.</t>
    </r>
  </si>
  <si>
    <r>
      <rPr>
        <sz val="10"/>
        <rFont val="Montserrat"/>
      </rPr>
      <t>4.1.3            Impulsar            la
armonización de                     la normatividad                   estatal y municipal     para     fortalecer las capacidades        de        las policías locales en la vigilancia de establecimientos comerciales en      donde      se detecte trata de personas con fines de explotación sexual.</t>
    </r>
  </si>
  <si>
    <r>
      <rPr>
        <sz val="10"/>
        <rFont val="Montserrat"/>
      </rPr>
      <t>SEGOB, SSPC e INPI
Así como las Entidades Federativas y Municipios, siempre y cuando se haya celebrado un convenio para la implementación de esta acción.</t>
    </r>
  </si>
  <si>
    <r>
      <rPr>
        <sz val="10"/>
        <rFont val="Montserrat"/>
      </rPr>
      <t>4.2.8     Contar      con registros homologados a nivel nacional de casos de Interrupción Legal del Embarazo        por        todas las causales.</t>
    </r>
  </si>
  <si>
    <r>
      <rPr>
        <sz val="10"/>
        <rFont val="Montserrat"/>
      </rPr>
      <t>Salud
Así como las Entidades Federativas, siempre y cuando se haya celebrado un convenio de coordinación para la implementación de esta  acción.</t>
    </r>
  </si>
  <si>
    <t>IMEFS</t>
  </si>
  <si>
    <t>Impulsar acciones en los procesos educativos para contribuir a erradicar los actos de violencia.</t>
  </si>
  <si>
    <t>1.1.2 Desarrollar acciones dirigidas a la sociedad para crear conciencia de que los actos de violencia contra las mujeres y las niñas pueden constituir un delito.</t>
  </si>
  <si>
    <t>1.1.4 Promover procesos de formación para las personas servidoras públicas de los niveles federal, estatal y municipal, sobre identificación y prevención de factores de riesgo de violencia contra las mujeres, con evaluación de impacto.</t>
  </si>
  <si>
    <t>1.1.6 Generar acciones con enfoque interseccional e intercultural de detección de las violencias contra las mujeres, adolescentes y niñas, para brindar información sobre servicios de atención integral especializada.</t>
  </si>
  <si>
    <t>1.1.7 Implementar campañas que desalienten a los generadores de violencia, enfatizando la constitución del hecho delictivo, a través de publicidad gubernamental y privada, plataformas digitales y redes sociales.</t>
  </si>
  <si>
    <t>1.1.10 Incentivar la denuncia de los actos de violencia contra las mujeres, en coordinación con las autoridades federales, estatales y municipales.</t>
  </si>
  <si>
    <t>1.2.6 Diseñar, aplicar y evaluar protocolos para la detección, atención y sanción de casos de violencia de género, acoso y hostigamiento sexual al interior de las escuelas de Educación Básica.</t>
  </si>
  <si>
    <t>1.2.9 Fomentar acciones en materia de educación sexual integral con enfoque de derechos humanos, perspectiva de género, interseccionalidad e interculturalidad.</t>
  </si>
  <si>
    <t>1.3.2 Establecer un protocolo único de prevención, atención y sanción de los tipos de violencia contra las mujeres, desde un enfoque interseccional e intercultural para los centros de trabajo.</t>
  </si>
  <si>
    <t>1.3.3 Dirigir acciones de sensibilización y/o formación a empleadores, empleadas y empleados del sector privado sobre las causas y consecuencias de las violencias contra las mujeres.</t>
  </si>
  <si>
    <t>Secretaría de Cultura de la Ciudad de México</t>
  </si>
  <si>
    <t xml:space="preserve">Secretaría de Cultura de la Ciudad de México </t>
  </si>
  <si>
    <t xml:space="preserve">Específica </t>
  </si>
  <si>
    <t>sí</t>
  </si>
  <si>
    <t xml:space="preserve">Anual </t>
  </si>
  <si>
    <t xml:space="preserve">Mujeres </t>
  </si>
  <si>
    <t xml:space="preserve">Recorridos guiados en museos con contenidos sobre la memoria histórica que ayudan a reflexionar sobre la participación de las mujeres y la construcción de género para la conformación de una sociedad libre de violencia. </t>
  </si>
  <si>
    <t>Campaña de prevención de la violencia en el micro sitio Cultura por la no violencia.</t>
  </si>
  <si>
    <t xml:space="preserve">Difusión de las acciones del Comité para la prevención, atención y seguimiento de quejas por violencia laboral, hostigamiento o acoso sexual en la Secretaría de Cultura de la Ciudad de México para incrementar la cultura de la denuncia. </t>
  </si>
  <si>
    <t xml:space="preserve">Acciones de prevención y atención en casos de violencia hacia las mujeres, niñas y adolescentes en las escuelas de educación artística adscritas a la Secretaría de Cultura de la Ciudad de México. </t>
  </si>
  <si>
    <t>Acciones del Comité para la prevención, atención y seguimiento de quejas por violencia laboral, hostigamiento o acoso sexual en la Secretaría de Cultura de la Ciudad de México.</t>
  </si>
  <si>
    <t>Micro sitio Cultura por la No violencia en la plataforma electrónica de la Secretaría de Cultura de la Ciudad de México.</t>
  </si>
  <si>
    <t xml:space="preserve">Dirección General de Patrimonio Histórico, Artístico y Cultural </t>
  </si>
  <si>
    <t xml:space="preserve">PROCINE </t>
  </si>
  <si>
    <t>Dirección General de Patrimonio Histórico, Artístico y Cultural/Dirección General de Vinculación Cultural Comunitaria</t>
  </si>
  <si>
    <t xml:space="preserve">Dirección de Sistema de Teatros </t>
  </si>
  <si>
    <t xml:space="preserve">Acciones de prevención de la violencia hacia las mujeres en medios audiovisuales. </t>
  </si>
  <si>
    <t xml:space="preserve">Producción y programación de contenido cultural con elencos artísticos en eventos de gran formato presentados en espacios públicos, como es el Festival "Tiempo de Mujeres", con el que se contribuye a la prevención de la violencia y al fomento de la Igualdad.  Sustantiva. </t>
  </si>
  <si>
    <t>Indígenas</t>
  </si>
  <si>
    <t>Dirección General de Grandes Festivales Comunitarios/Dirección General del Instituto de la Defensa de los Derechos Culturales</t>
  </si>
  <si>
    <t xml:space="preserve">Dirección General de Grandes Festivales Comunitarios </t>
  </si>
  <si>
    <t xml:space="preserve">Producción y programación de actividades culturales con contenidos que serán resultado de convocatorias públicas y procesos participativos con integrantes de pueblos indígenas, quienes promoverán la prevención de la violencia y la igualdad sustantiva entre hombres y mujeres en el evento denominado "Fiesta de las Culturas Indígenas", realizada en el Zócalo de la Ciudad de México. </t>
  </si>
  <si>
    <t xml:space="preserve">Presentación de actividades escénicas en espacios y proyectos del Sistema de Teatros con la participación de elencos artísticos que contribuyen a la formación de públicos con temas de prevención de la violencia y fomento a la igualdad sustantiva. </t>
  </si>
  <si>
    <t>Dirección General de Vinculación Cultural Comunitaria</t>
  </si>
  <si>
    <t>Dirección Ejecutiva de Educación Artística y Cultura Comunitaria</t>
  </si>
  <si>
    <t>Dirección General de Gestión Institucional y Cooperación Cultural</t>
  </si>
  <si>
    <t xml:space="preserve">Pláticas y dinámicas culturales sobre derechos sexuales y reproductivos para mujeres de la población LGBTTTI. </t>
  </si>
  <si>
    <t>Dirección General de Gestión Institucional y Cooperación Cultural/Dirección General de Vinculación Cultural Comunitaria</t>
  </si>
  <si>
    <t>Mujeres y niñas</t>
  </si>
  <si>
    <t xml:space="preserve">Realización de actividades de promotoría cultural y talleres de distintas disciplinas artísticas para la participación de las mujeres en espacios públicos; entornos comunitarios como pueblos, barrios y colonias;  recintos y centros culturales; fábricas de artes y oficios y museos. </t>
  </si>
  <si>
    <t xml:space="preserve">Elaboración de material didáctico con el Modelo de Educación Integral en Sexualidad para actividades formativas sobre los derechos sexuales y reproductivos que contribuyan a la prevención del embarazo en niñas y adolescentes de la Ciudad de México. </t>
  </si>
  <si>
    <t>Acciones para impulsar la formación de personas promotoras culturales que  realizan actividades de mediación con grupos de atención prioritaria.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</si>
</sst>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color rgb="FF000000"/>
      <name val="Montserrat"/>
    </font>
    <font>
      <sz val="10"/>
      <color theme="1"/>
      <name val="Montserrat"/>
    </font>
    <font>
      <sz val="10"/>
      <name val="Montserrat"/>
    </font>
    <font>
      <sz val="10"/>
      <color theme="0"/>
      <name val="Montserrat"/>
    </font>
    <font>
      <b/>
      <sz val="10"/>
      <color theme="0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6E152E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6000"/>
      </left>
      <right style="thin">
        <color rgb="FF7F6000"/>
      </right>
      <top/>
      <bottom style="thin">
        <color rgb="FF7F6000"/>
      </bottom>
      <diagonal/>
    </border>
    <border>
      <left style="thin">
        <color rgb="FF7F6000"/>
      </left>
      <right style="thin">
        <color rgb="FF7F6000"/>
      </right>
      <top style="thin">
        <color rgb="FF7F6000"/>
      </top>
      <bottom style="thin">
        <color rgb="FF7F6000"/>
      </bottom>
      <diagonal/>
    </border>
    <border>
      <left style="thin">
        <color rgb="FF7F6000"/>
      </left>
      <right/>
      <top/>
      <bottom style="thin">
        <color rgb="FF7F6000"/>
      </bottom>
      <diagonal/>
    </border>
    <border>
      <left style="thin">
        <color rgb="FF7F6000"/>
      </left>
      <right/>
      <top style="thin">
        <color rgb="FF7F6000"/>
      </top>
      <bottom style="thin">
        <color rgb="FF7F6000"/>
      </bottom>
      <diagonal/>
    </border>
    <border>
      <left style="medium">
        <color rgb="FFBF9000"/>
      </left>
      <right style="thin">
        <color rgb="FFBF9000"/>
      </right>
      <top style="thin">
        <color rgb="FFBF9000"/>
      </top>
      <bottom style="thin">
        <color rgb="FFBF9000"/>
      </bottom>
      <diagonal/>
    </border>
    <border>
      <left style="medium">
        <color rgb="FFBF9000"/>
      </left>
      <right style="thin">
        <color rgb="FFBF9000"/>
      </right>
      <top/>
      <bottom style="thin">
        <color rgb="FFBF9000"/>
      </bottom>
      <diagonal/>
    </border>
    <border>
      <left style="thin">
        <color rgb="FF7F6000"/>
      </left>
      <right style="thin">
        <color rgb="FF7F6000"/>
      </right>
      <top/>
      <bottom/>
      <diagonal/>
    </border>
  </borders>
  <cellStyleXfs count="13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29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5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6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6" borderId="6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4" fillId="0" borderId="1" xfId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4" fillId="0" borderId="7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8" xfId="2" applyFont="1" applyBorder="1" applyAlignment="1">
      <alignment vertical="top" wrapText="1"/>
    </xf>
    <xf numFmtId="0" fontId="5" fillId="0" borderId="10" xfId="2" applyFont="1" applyBorder="1" applyAlignment="1">
      <alignment vertical="top" wrapText="1"/>
    </xf>
    <xf numFmtId="0" fontId="4" fillId="0" borderId="1" xfId="3" applyFont="1" applyBorder="1" applyAlignment="1">
      <alignment vertical="top" wrapText="1"/>
    </xf>
    <xf numFmtId="0" fontId="4" fillId="0" borderId="8" xfId="3" applyFont="1" applyBorder="1" applyAlignment="1">
      <alignment vertical="top" wrapText="1"/>
    </xf>
    <xf numFmtId="0" fontId="5" fillId="0" borderId="10" xfId="3" applyFont="1" applyBorder="1" applyAlignment="1">
      <alignment vertical="top" wrapText="1"/>
    </xf>
    <xf numFmtId="0" fontId="4" fillId="0" borderId="1" xfId="4" applyFont="1" applyBorder="1" applyAlignment="1">
      <alignment vertical="top" wrapText="1"/>
    </xf>
    <xf numFmtId="0" fontId="4" fillId="0" borderId="8" xfId="4" applyFont="1" applyBorder="1" applyAlignment="1">
      <alignment vertical="top" wrapText="1"/>
    </xf>
    <xf numFmtId="0" fontId="5" fillId="0" borderId="10" xfId="4" applyFont="1" applyBorder="1" applyAlignment="1">
      <alignment vertical="top" wrapText="1"/>
    </xf>
    <xf numFmtId="0" fontId="4" fillId="0" borderId="1" xfId="5" applyFont="1" applyBorder="1" applyAlignment="1">
      <alignment vertical="top" wrapText="1"/>
    </xf>
    <xf numFmtId="0" fontId="4" fillId="0" borderId="8" xfId="5" applyFont="1" applyBorder="1" applyAlignment="1">
      <alignment vertical="top" wrapText="1"/>
    </xf>
    <xf numFmtId="0" fontId="5" fillId="0" borderId="10" xfId="5" applyFont="1" applyBorder="1" applyAlignment="1">
      <alignment vertical="top" wrapText="1"/>
    </xf>
    <xf numFmtId="0" fontId="4" fillId="0" borderId="1" xfId="6" applyFont="1" applyBorder="1" applyAlignment="1">
      <alignment vertical="top" wrapText="1"/>
    </xf>
    <xf numFmtId="0" fontId="4" fillId="0" borderId="8" xfId="6" applyFont="1" applyBorder="1" applyAlignment="1">
      <alignment vertical="top" wrapText="1"/>
    </xf>
    <xf numFmtId="0" fontId="5" fillId="0" borderId="10" xfId="6" applyFont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4" fillId="0" borderId="8" xfId="7" applyFont="1" applyBorder="1" applyAlignment="1">
      <alignment vertical="top" wrapText="1"/>
    </xf>
    <xf numFmtId="0" fontId="5" fillId="0" borderId="10" xfId="7" applyFont="1" applyBorder="1" applyAlignment="1">
      <alignment vertical="top" wrapText="1"/>
    </xf>
    <xf numFmtId="0" fontId="4" fillId="0" borderId="1" xfId="8" applyFont="1" applyBorder="1" applyAlignment="1">
      <alignment vertical="top" wrapText="1"/>
    </xf>
    <xf numFmtId="0" fontId="4" fillId="0" borderId="8" xfId="8" applyFont="1" applyBorder="1" applyAlignment="1">
      <alignment vertical="top" wrapText="1"/>
    </xf>
    <xf numFmtId="0" fontId="5" fillId="0" borderId="10" xfId="8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0" fontId="5" fillId="0" borderId="10" xfId="9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2" applyFont="1" applyBorder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11" xfId="3" applyFont="1" applyBorder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5" fillId="0" borderId="11" xfId="5" applyFont="1" applyBorder="1" applyAlignment="1">
      <alignment vertical="top" wrapText="1"/>
    </xf>
    <xf numFmtId="0" fontId="5" fillId="0" borderId="8" xfId="5" applyFont="1" applyBorder="1" applyAlignment="1">
      <alignment vertical="top" wrapText="1"/>
    </xf>
    <xf numFmtId="0" fontId="5" fillId="0" borderId="11" xfId="6" applyFont="1" applyBorder="1" applyAlignment="1">
      <alignment vertical="top" wrapText="1"/>
    </xf>
    <xf numFmtId="0" fontId="5" fillId="0" borderId="8" xfId="6" applyFont="1" applyBorder="1" applyAlignment="1">
      <alignment vertical="top" wrapText="1"/>
    </xf>
    <xf numFmtId="0" fontId="5" fillId="0" borderId="11" xfId="7" applyFont="1" applyBorder="1" applyAlignment="1">
      <alignment vertical="top" wrapText="1"/>
    </xf>
    <xf numFmtId="0" fontId="5" fillId="0" borderId="8" xfId="7" applyFont="1" applyBorder="1" applyAlignment="1">
      <alignment vertical="top" wrapText="1"/>
    </xf>
    <xf numFmtId="0" fontId="5" fillId="0" borderId="11" xfId="8" applyFont="1" applyBorder="1" applyAlignment="1">
      <alignment vertical="top" wrapText="1"/>
    </xf>
    <xf numFmtId="0" fontId="5" fillId="0" borderId="8" xfId="8" applyFont="1" applyBorder="1" applyAlignment="1">
      <alignment vertical="top" wrapText="1"/>
    </xf>
    <xf numFmtId="0" fontId="5" fillId="0" borderId="11" xfId="9" applyFont="1" applyBorder="1" applyAlignment="1">
      <alignment vertical="top" wrapText="1"/>
    </xf>
    <xf numFmtId="0" fontId="5" fillId="0" borderId="8" xfId="9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13" xfId="3" applyFont="1" applyBorder="1" applyAlignment="1">
      <alignment vertical="top" wrapText="1"/>
    </xf>
    <xf numFmtId="0" fontId="5" fillId="0" borderId="8" xfId="4" applyFont="1" applyBorder="1" applyAlignment="1">
      <alignment vertical="top" wrapText="1"/>
    </xf>
    <xf numFmtId="0" fontId="8" fillId="5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3">
    <cellStyle name="Normal" xfId="0" builtinId="0"/>
    <cellStyle name="Normal 10" xfId="11" xr:uid="{2011CC0D-3E08-45F5-A086-EF89895B7CEA}"/>
    <cellStyle name="Normal 11" xfId="7" xr:uid="{95E52265-F808-422B-9356-14F6365644C1}"/>
    <cellStyle name="Normal 12" xfId="12" xr:uid="{6A8C52F0-C098-4E80-8472-8613F7671752}"/>
    <cellStyle name="Normal 13" xfId="8" xr:uid="{34CDB4C2-F6A4-474D-9E60-BD5E7BD147B1}"/>
    <cellStyle name="Normal 14" xfId="9" xr:uid="{AF48A95B-133A-4274-A33F-FF3702BA3FF8}"/>
    <cellStyle name="Normal 2" xfId="1" xr:uid="{3C6F7BCA-33EA-4DE0-B767-8E0513BE3534}"/>
    <cellStyle name="Normal 3" xfId="2" xr:uid="{CA0FB3A7-95EC-4500-A1DB-1C22BBC123A3}"/>
    <cellStyle name="Normal 4" xfId="3" xr:uid="{9FC19AAF-F0BF-4712-A11A-18FAD4E24642}"/>
    <cellStyle name="Normal 5" xfId="4" xr:uid="{482E8A15-7C09-4DC1-91F5-CAD594DC9A3F}"/>
    <cellStyle name="Normal 6" xfId="5" xr:uid="{A0EB76E2-A795-47CE-9261-E1B017D9203A}"/>
    <cellStyle name="Normal 7" xfId="10" xr:uid="{A46B78B8-49AA-406C-91CA-443388196506}"/>
    <cellStyle name="Normal 8" xfId="6" xr:uid="{675A209F-F62F-40E6-A00B-B26F23D71AEC}"/>
  </cellStyles>
  <dxfs count="1"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colors>
    <mruColors>
      <color rgb="FF6E152E"/>
      <color rgb="FFBC9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7" tint="0.39997558519241921"/>
    <pageSetUpPr fitToPage="1"/>
  </sheetPr>
  <dimension ref="A1:CM129"/>
  <sheetViews>
    <sheetView tabSelected="1" topLeftCell="I122" zoomScale="70" zoomScaleNormal="70" workbookViewId="0">
      <selection activeCell="K123" sqref="K123"/>
    </sheetView>
  </sheetViews>
  <sheetFormatPr baseColWidth="10" defaultColWidth="8" defaultRowHeight="16.2" x14ac:dyDescent="0.3"/>
  <cols>
    <col min="1" max="1" width="6.5546875" style="10" customWidth="1"/>
    <col min="2" max="2" width="9.6640625" style="10" bestFit="1" customWidth="1"/>
    <col min="3" max="3" width="32.33203125" style="10" customWidth="1"/>
    <col min="4" max="4" width="10.33203125" style="44" bestFit="1" customWidth="1"/>
    <col min="5" max="5" width="23.88671875" style="19" customWidth="1"/>
    <col min="6" max="6" width="24.44140625" style="19" customWidth="1"/>
    <col min="7" max="7" width="10" style="19" customWidth="1"/>
    <col min="8" max="8" width="42.109375" style="19" customWidth="1"/>
    <col min="9" max="9" width="23.5546875" style="19" customWidth="1"/>
    <col min="10" max="11" width="27.109375" style="19" customWidth="1"/>
    <col min="12" max="12" width="24.5546875" style="19" customWidth="1"/>
    <col min="13" max="13" width="16.44140625" style="19" customWidth="1"/>
    <col min="14" max="14" width="17.5546875" style="19" customWidth="1"/>
    <col min="15" max="16384" width="8" style="19"/>
  </cols>
  <sheetData>
    <row r="1" spans="1:14" x14ac:dyDescent="0.3">
      <c r="A1" s="50"/>
      <c r="B1" s="51"/>
      <c r="C1" s="51"/>
      <c r="D1" s="51"/>
      <c r="E1" s="123" t="s">
        <v>240</v>
      </c>
      <c r="F1" s="123"/>
      <c r="G1" s="123"/>
      <c r="H1" s="123"/>
      <c r="I1" s="123"/>
      <c r="J1" s="123"/>
      <c r="K1" s="123"/>
      <c r="L1" s="123"/>
      <c r="M1" s="123"/>
      <c r="N1" s="123"/>
    </row>
    <row r="2" spans="1:14" ht="81.75" customHeight="1" x14ac:dyDescent="0.3">
      <c r="A2" s="45" t="s">
        <v>107</v>
      </c>
      <c r="B2" s="46"/>
      <c r="C2" s="46"/>
      <c r="D2" s="46"/>
      <c r="E2" s="23"/>
      <c r="F2" s="124" t="s">
        <v>107</v>
      </c>
      <c r="G2" s="124"/>
      <c r="H2" s="124"/>
      <c r="I2" s="124"/>
      <c r="J2" s="124" t="s">
        <v>142</v>
      </c>
      <c r="K2" s="124"/>
      <c r="L2" s="124"/>
      <c r="M2" s="124"/>
      <c r="N2" s="124"/>
    </row>
    <row r="3" spans="1:14" ht="81" x14ac:dyDescent="0.3">
      <c r="A3" s="47" t="s">
        <v>0</v>
      </c>
      <c r="B3" s="47" t="s">
        <v>1</v>
      </c>
      <c r="C3" s="47" t="s">
        <v>2</v>
      </c>
      <c r="D3" s="48" t="s">
        <v>108</v>
      </c>
      <c r="E3" s="24" t="s">
        <v>3</v>
      </c>
      <c r="F3" s="24" t="s">
        <v>110</v>
      </c>
      <c r="G3" s="25" t="s">
        <v>138</v>
      </c>
      <c r="H3" s="25" t="s">
        <v>139</v>
      </c>
      <c r="I3" s="25" t="s">
        <v>140</v>
      </c>
      <c r="J3" s="26" t="s">
        <v>143</v>
      </c>
      <c r="K3" s="26" t="s">
        <v>109</v>
      </c>
      <c r="L3" s="26" t="s">
        <v>135</v>
      </c>
      <c r="M3" s="26" t="s">
        <v>136</v>
      </c>
      <c r="N3" s="26" t="s">
        <v>137</v>
      </c>
    </row>
    <row r="4" spans="1:14" ht="62.1" customHeight="1" x14ac:dyDescent="0.3">
      <c r="A4" s="10">
        <v>1</v>
      </c>
      <c r="B4" s="10" t="str">
        <f>MID(F4,1,1)</f>
        <v>1</v>
      </c>
      <c r="C4" s="41" t="s">
        <v>4</v>
      </c>
      <c r="D4" s="42" t="str">
        <f>MID(F4,1,3)</f>
        <v>1.1</v>
      </c>
      <c r="E4" s="125" t="s">
        <v>5</v>
      </c>
      <c r="F4" s="12" t="s">
        <v>115</v>
      </c>
      <c r="G4" s="13" t="s">
        <v>111</v>
      </c>
      <c r="H4" s="40" t="s">
        <v>154</v>
      </c>
      <c r="I4" s="11" t="s">
        <v>116</v>
      </c>
      <c r="J4" s="10"/>
      <c r="K4" s="10"/>
      <c r="L4" s="10"/>
      <c r="M4" s="10"/>
      <c r="N4" s="10"/>
    </row>
    <row r="5" spans="1:14" ht="75.900000000000006" customHeight="1" x14ac:dyDescent="0.3">
      <c r="A5" s="10">
        <v>2</v>
      </c>
      <c r="B5" s="10" t="str">
        <f t="shared" ref="B5:B68" si="0">MID(F5,1,1)</f>
        <v>1</v>
      </c>
      <c r="C5" s="41" t="s">
        <v>4</v>
      </c>
      <c r="D5" s="42" t="str">
        <f t="shared" ref="D5:D68" si="1">MID(F5,1,3)</f>
        <v>1.1</v>
      </c>
      <c r="E5" s="125"/>
      <c r="F5" s="14" t="s">
        <v>112</v>
      </c>
      <c r="G5" s="13" t="s">
        <v>111</v>
      </c>
      <c r="H5" s="40" t="s">
        <v>114</v>
      </c>
      <c r="I5" s="11" t="s">
        <v>116</v>
      </c>
      <c r="J5" s="10"/>
      <c r="K5" s="10"/>
      <c r="L5" s="10"/>
      <c r="M5" s="10"/>
      <c r="N5" s="10"/>
    </row>
    <row r="6" spans="1:14" ht="92.1" customHeight="1" x14ac:dyDescent="0.3">
      <c r="A6" s="10">
        <v>3</v>
      </c>
      <c r="B6" s="10" t="str">
        <f t="shared" si="0"/>
        <v>1</v>
      </c>
      <c r="C6" s="41" t="s">
        <v>4</v>
      </c>
      <c r="D6" s="42" t="str">
        <f t="shared" si="1"/>
        <v>1.1</v>
      </c>
      <c r="E6" s="125"/>
      <c r="F6" s="12" t="s">
        <v>118</v>
      </c>
      <c r="G6" s="15" t="s">
        <v>111</v>
      </c>
      <c r="H6" s="40" t="s">
        <v>141</v>
      </c>
      <c r="I6" s="11" t="s">
        <v>116</v>
      </c>
      <c r="J6" s="10"/>
      <c r="K6" s="10"/>
      <c r="L6" s="10"/>
      <c r="M6" s="10"/>
      <c r="N6" s="10"/>
    </row>
    <row r="7" spans="1:14" ht="104.1" customHeight="1" x14ac:dyDescent="0.3">
      <c r="A7" s="10">
        <v>4</v>
      </c>
      <c r="B7" s="10" t="str">
        <f t="shared" si="0"/>
        <v>1</v>
      </c>
      <c r="C7" s="41" t="s">
        <v>4</v>
      </c>
      <c r="D7" s="42" t="str">
        <f t="shared" si="1"/>
        <v>1.1</v>
      </c>
      <c r="E7" s="125"/>
      <c r="F7" s="14" t="s">
        <v>113</v>
      </c>
      <c r="G7" s="13" t="s">
        <v>111</v>
      </c>
      <c r="H7" s="39" t="s">
        <v>117</v>
      </c>
      <c r="I7" s="11" t="s">
        <v>116</v>
      </c>
      <c r="J7" s="10"/>
      <c r="K7" s="10"/>
      <c r="L7" s="10"/>
      <c r="M7" s="10"/>
      <c r="N7" s="10"/>
    </row>
    <row r="8" spans="1:14" s="17" customFormat="1" ht="83.1" hidden="1" customHeight="1" x14ac:dyDescent="0.3">
      <c r="A8" s="1">
        <v>5</v>
      </c>
      <c r="B8" s="1" t="str">
        <f t="shared" si="0"/>
        <v>1</v>
      </c>
      <c r="C8" s="2" t="s">
        <v>4</v>
      </c>
      <c r="D8" s="2" t="str">
        <f t="shared" si="1"/>
        <v>1.1</v>
      </c>
      <c r="E8" s="126"/>
      <c r="F8" s="31" t="s">
        <v>8</v>
      </c>
      <c r="G8" s="32" t="s">
        <v>9</v>
      </c>
      <c r="H8" s="32" t="s">
        <v>10</v>
      </c>
      <c r="I8" s="33" t="s">
        <v>7</v>
      </c>
    </row>
    <row r="9" spans="1:14" ht="96" customHeight="1" x14ac:dyDescent="0.3">
      <c r="A9" s="10">
        <v>6</v>
      </c>
      <c r="B9" s="10" t="str">
        <f t="shared" si="0"/>
        <v>1</v>
      </c>
      <c r="C9" s="41" t="s">
        <v>4</v>
      </c>
      <c r="D9" s="42" t="str">
        <f t="shared" si="1"/>
        <v>1.1</v>
      </c>
      <c r="E9" s="125"/>
      <c r="F9" s="12" t="s">
        <v>119</v>
      </c>
      <c r="G9" s="13" t="s">
        <v>111</v>
      </c>
      <c r="H9" s="39" t="s">
        <v>120</v>
      </c>
      <c r="I9" s="11" t="s">
        <v>121</v>
      </c>
      <c r="J9" s="10"/>
      <c r="K9" s="10"/>
      <c r="L9" s="10"/>
      <c r="M9" s="10"/>
      <c r="N9" s="10"/>
    </row>
    <row r="10" spans="1:14" ht="87" customHeight="1" x14ac:dyDescent="0.3">
      <c r="A10" s="10">
        <v>7</v>
      </c>
      <c r="B10" s="10" t="str">
        <f t="shared" si="0"/>
        <v>1</v>
      </c>
      <c r="C10" s="41" t="s">
        <v>4</v>
      </c>
      <c r="D10" s="42" t="str">
        <f t="shared" si="1"/>
        <v>1.1</v>
      </c>
      <c r="E10" s="125"/>
      <c r="F10" s="12" t="s">
        <v>122</v>
      </c>
      <c r="G10" s="15" t="s">
        <v>111</v>
      </c>
      <c r="H10" s="39" t="s">
        <v>123</v>
      </c>
      <c r="I10" s="11" t="s">
        <v>121</v>
      </c>
      <c r="J10" s="10"/>
      <c r="K10" s="10"/>
      <c r="L10" s="10"/>
      <c r="M10" s="10"/>
      <c r="N10" s="10"/>
    </row>
    <row r="11" spans="1:14" ht="96" customHeight="1" x14ac:dyDescent="0.3">
      <c r="A11" s="10">
        <v>8</v>
      </c>
      <c r="B11" s="10" t="str">
        <f t="shared" si="0"/>
        <v>1</v>
      </c>
      <c r="C11" s="41" t="s">
        <v>4</v>
      </c>
      <c r="D11" s="42" t="str">
        <f t="shared" si="1"/>
        <v>1.1</v>
      </c>
      <c r="E11" s="125"/>
      <c r="F11" s="12" t="s">
        <v>124</v>
      </c>
      <c r="G11" s="15" t="s">
        <v>111</v>
      </c>
      <c r="H11" s="39" t="s">
        <v>125</v>
      </c>
      <c r="I11" s="11" t="s">
        <v>121</v>
      </c>
      <c r="J11" s="10"/>
      <c r="K11" s="10"/>
      <c r="L11" s="10"/>
      <c r="M11" s="10"/>
      <c r="N11" s="10"/>
    </row>
    <row r="12" spans="1:14" ht="56.1" customHeight="1" x14ac:dyDescent="0.3">
      <c r="A12" s="10">
        <v>9</v>
      </c>
      <c r="B12" s="10" t="str">
        <f t="shared" si="0"/>
        <v>1</v>
      </c>
      <c r="C12" s="41" t="s">
        <v>4</v>
      </c>
      <c r="D12" s="42" t="str">
        <f t="shared" si="1"/>
        <v>1.1</v>
      </c>
      <c r="E12" s="125"/>
      <c r="F12" s="12" t="s">
        <v>126</v>
      </c>
      <c r="G12" s="13" t="s">
        <v>111</v>
      </c>
      <c r="H12" s="39" t="s">
        <v>117</v>
      </c>
      <c r="I12" s="11" t="s">
        <v>121</v>
      </c>
      <c r="J12" s="10"/>
      <c r="K12" s="10"/>
      <c r="L12" s="10"/>
      <c r="M12" s="10"/>
      <c r="N12" s="10"/>
    </row>
    <row r="13" spans="1:14" ht="68.099999999999994" customHeight="1" x14ac:dyDescent="0.3">
      <c r="A13" s="10">
        <v>10</v>
      </c>
      <c r="B13" s="10" t="str">
        <f t="shared" si="0"/>
        <v>1</v>
      </c>
      <c r="C13" s="41" t="s">
        <v>4</v>
      </c>
      <c r="D13" s="42" t="str">
        <f t="shared" si="1"/>
        <v>1.1</v>
      </c>
      <c r="E13" s="125"/>
      <c r="F13" s="12" t="s">
        <v>127</v>
      </c>
      <c r="G13" s="15" t="s">
        <v>111</v>
      </c>
      <c r="H13" s="39" t="s">
        <v>117</v>
      </c>
      <c r="I13" s="11" t="s">
        <v>121</v>
      </c>
      <c r="J13" s="10"/>
      <c r="K13" s="10"/>
      <c r="L13" s="10"/>
      <c r="M13" s="10"/>
      <c r="N13" s="10"/>
    </row>
    <row r="14" spans="1:14" s="18" customFormat="1" ht="77.099999999999994" hidden="1" customHeight="1" x14ac:dyDescent="0.3">
      <c r="A14" s="1">
        <v>11</v>
      </c>
      <c r="B14" s="1" t="str">
        <f t="shared" si="0"/>
        <v>1</v>
      </c>
      <c r="C14" s="2" t="s">
        <v>4</v>
      </c>
      <c r="D14" s="2" t="str">
        <f t="shared" si="1"/>
        <v>1.2</v>
      </c>
      <c r="E14" s="18" t="s">
        <v>12</v>
      </c>
      <c r="F14" s="34" t="s">
        <v>13</v>
      </c>
      <c r="G14" s="35" t="s">
        <v>9</v>
      </c>
      <c r="H14" s="35" t="s">
        <v>14</v>
      </c>
      <c r="I14" s="36" t="s">
        <v>11</v>
      </c>
    </row>
    <row r="15" spans="1:14" s="1" customFormat="1" ht="98.1" hidden="1" customHeight="1" x14ac:dyDescent="0.3">
      <c r="A15" s="1">
        <v>12</v>
      </c>
      <c r="B15" s="1" t="str">
        <f t="shared" si="0"/>
        <v>1</v>
      </c>
      <c r="C15" s="2" t="s">
        <v>4</v>
      </c>
      <c r="D15" s="2" t="str">
        <f t="shared" si="1"/>
        <v>1.2</v>
      </c>
      <c r="E15" s="1" t="s">
        <v>12</v>
      </c>
      <c r="F15" s="6" t="s">
        <v>15</v>
      </c>
      <c r="G15" s="7" t="s">
        <v>9</v>
      </c>
      <c r="H15" s="7" t="s">
        <v>14</v>
      </c>
      <c r="I15" s="5" t="s">
        <v>11</v>
      </c>
    </row>
    <row r="16" spans="1:14" s="1" customFormat="1" ht="108" hidden="1" customHeight="1" x14ac:dyDescent="0.3">
      <c r="A16" s="1">
        <v>13</v>
      </c>
      <c r="B16" s="1" t="str">
        <f t="shared" si="0"/>
        <v>1</v>
      </c>
      <c r="C16" s="2" t="s">
        <v>4</v>
      </c>
      <c r="D16" s="2" t="str">
        <f t="shared" si="1"/>
        <v>1.2</v>
      </c>
      <c r="E16" s="1" t="s">
        <v>12</v>
      </c>
      <c r="F16" s="6" t="s">
        <v>16</v>
      </c>
      <c r="G16" s="7" t="s">
        <v>9</v>
      </c>
      <c r="H16" s="7" t="s">
        <v>14</v>
      </c>
      <c r="I16" s="5" t="s">
        <v>11</v>
      </c>
    </row>
    <row r="17" spans="1:91" s="1" customFormat="1" ht="71.099999999999994" hidden="1" customHeight="1" x14ac:dyDescent="0.3">
      <c r="A17" s="1">
        <v>14</v>
      </c>
      <c r="B17" s="1" t="str">
        <f t="shared" si="0"/>
        <v>1</v>
      </c>
      <c r="C17" s="2" t="s">
        <v>4</v>
      </c>
      <c r="D17" s="2" t="str">
        <f t="shared" si="1"/>
        <v>1.2</v>
      </c>
      <c r="E17" s="1" t="s">
        <v>12</v>
      </c>
      <c r="F17" s="3" t="s">
        <v>17</v>
      </c>
      <c r="G17" s="7" t="s">
        <v>9</v>
      </c>
      <c r="H17" s="7" t="s">
        <v>14</v>
      </c>
      <c r="I17" s="5" t="s">
        <v>11</v>
      </c>
    </row>
    <row r="18" spans="1:91" s="1" customFormat="1" ht="117.9" hidden="1" customHeight="1" x14ac:dyDescent="0.3">
      <c r="A18" s="1">
        <v>15</v>
      </c>
      <c r="B18" s="1" t="str">
        <f t="shared" si="0"/>
        <v>1</v>
      </c>
      <c r="C18" s="2" t="s">
        <v>4</v>
      </c>
      <c r="D18" s="2" t="str">
        <f t="shared" si="1"/>
        <v>1.2</v>
      </c>
      <c r="E18" s="1" t="s">
        <v>12</v>
      </c>
      <c r="F18" s="3" t="s">
        <v>18</v>
      </c>
      <c r="G18" s="7" t="s">
        <v>9</v>
      </c>
      <c r="H18" s="7" t="s">
        <v>14</v>
      </c>
      <c r="I18" s="5" t="s">
        <v>11</v>
      </c>
    </row>
    <row r="19" spans="1:91" s="1" customFormat="1" ht="80.099999999999994" hidden="1" customHeight="1" x14ac:dyDescent="0.3">
      <c r="A19" s="1">
        <v>16</v>
      </c>
      <c r="B19" s="1" t="str">
        <f t="shared" si="0"/>
        <v>1</v>
      </c>
      <c r="C19" s="2" t="s">
        <v>4</v>
      </c>
      <c r="D19" s="2" t="str">
        <f t="shared" si="1"/>
        <v>1.2</v>
      </c>
      <c r="E19" s="1" t="s">
        <v>12</v>
      </c>
      <c r="F19" s="3" t="s">
        <v>19</v>
      </c>
      <c r="G19" s="7" t="s">
        <v>9</v>
      </c>
      <c r="H19" s="7" t="s">
        <v>14</v>
      </c>
      <c r="I19" s="5" t="s">
        <v>11</v>
      </c>
    </row>
    <row r="20" spans="1:91" s="1" customFormat="1" ht="71.099999999999994" hidden="1" customHeight="1" x14ac:dyDescent="0.3">
      <c r="A20" s="1">
        <v>17</v>
      </c>
      <c r="B20" s="1" t="str">
        <f t="shared" si="0"/>
        <v>1</v>
      </c>
      <c r="C20" s="2" t="s">
        <v>4</v>
      </c>
      <c r="D20" s="2" t="str">
        <f t="shared" si="1"/>
        <v>1.2</v>
      </c>
      <c r="E20" s="1" t="s">
        <v>12</v>
      </c>
      <c r="F20" s="3" t="s">
        <v>20</v>
      </c>
      <c r="G20" s="7" t="s">
        <v>6</v>
      </c>
      <c r="H20" s="7" t="s">
        <v>14</v>
      </c>
      <c r="I20" s="5" t="s">
        <v>11</v>
      </c>
    </row>
    <row r="21" spans="1:91" s="16" customFormat="1" ht="69.900000000000006" hidden="1" customHeight="1" x14ac:dyDescent="0.3">
      <c r="A21" s="1">
        <v>18</v>
      </c>
      <c r="B21" s="1" t="str">
        <f t="shared" si="0"/>
        <v>1</v>
      </c>
      <c r="C21" s="2" t="s">
        <v>4</v>
      </c>
      <c r="D21" s="2" t="str">
        <f t="shared" si="1"/>
        <v>1.2</v>
      </c>
      <c r="E21" s="16" t="s">
        <v>12</v>
      </c>
      <c r="F21" s="27" t="s">
        <v>21</v>
      </c>
      <c r="G21" s="28" t="s">
        <v>9</v>
      </c>
      <c r="H21" s="28" t="s">
        <v>14</v>
      </c>
      <c r="I21" s="21" t="s">
        <v>11</v>
      </c>
    </row>
    <row r="22" spans="1:91" ht="69.900000000000006" hidden="1" customHeight="1" x14ac:dyDescent="0.3">
      <c r="A22" s="10">
        <v>19</v>
      </c>
      <c r="B22" s="10" t="str">
        <f t="shared" si="0"/>
        <v>1</v>
      </c>
      <c r="C22" s="41" t="s">
        <v>4</v>
      </c>
      <c r="D22" s="42" t="str">
        <f t="shared" si="1"/>
        <v>1.2</v>
      </c>
      <c r="E22" s="10" t="s">
        <v>12</v>
      </c>
      <c r="F22" s="12" t="s">
        <v>128</v>
      </c>
      <c r="G22" s="15" t="s">
        <v>111</v>
      </c>
      <c r="H22" s="11" t="s">
        <v>129</v>
      </c>
      <c r="I22" s="11" t="s">
        <v>121</v>
      </c>
      <c r="J22" s="10"/>
      <c r="K22" s="10"/>
      <c r="L22" s="10"/>
      <c r="M22" s="10"/>
      <c r="N22" s="10"/>
    </row>
    <row r="23" spans="1:91" s="52" customFormat="1" ht="33" customHeight="1" x14ac:dyDescent="0.3">
      <c r="A23" s="10">
        <v>20</v>
      </c>
      <c r="B23" s="10" t="str">
        <f t="shared" si="0"/>
        <v>1</v>
      </c>
      <c r="C23" s="41" t="s">
        <v>4</v>
      </c>
      <c r="D23" s="41" t="str">
        <f t="shared" si="1"/>
        <v>1.2</v>
      </c>
      <c r="E23" s="52" t="s">
        <v>12</v>
      </c>
      <c r="F23" s="53" t="s">
        <v>197</v>
      </c>
      <c r="G23" s="54" t="s">
        <v>111</v>
      </c>
      <c r="H23" s="55" t="s">
        <v>198</v>
      </c>
      <c r="I23" s="56" t="s">
        <v>121</v>
      </c>
      <c r="J23" s="10"/>
      <c r="K23" s="10"/>
      <c r="L23" s="10"/>
      <c r="M23" s="10"/>
      <c r="N23" s="1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</row>
    <row r="24" spans="1:91" s="1" customFormat="1" ht="60.9" hidden="1" customHeight="1" x14ac:dyDescent="0.3">
      <c r="A24" s="1">
        <v>21</v>
      </c>
      <c r="B24" s="1" t="str">
        <f t="shared" si="0"/>
        <v>1</v>
      </c>
      <c r="C24" s="2" t="s">
        <v>4</v>
      </c>
      <c r="D24" s="2" t="str">
        <f t="shared" si="1"/>
        <v>1.3</v>
      </c>
      <c r="E24" s="2" t="s">
        <v>22</v>
      </c>
      <c r="F24" s="3" t="s">
        <v>23</v>
      </c>
      <c r="G24" s="4" t="s">
        <v>6</v>
      </c>
      <c r="H24" s="5" t="s">
        <v>24</v>
      </c>
      <c r="I24" s="5" t="s">
        <v>11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</row>
    <row r="25" spans="1:91" s="1" customFormat="1" ht="83.1" hidden="1" customHeight="1" x14ac:dyDescent="0.3">
      <c r="A25" s="1">
        <v>22</v>
      </c>
      <c r="B25" s="1" t="str">
        <f t="shared" si="0"/>
        <v>1</v>
      </c>
      <c r="C25" s="2" t="s">
        <v>4</v>
      </c>
      <c r="D25" s="2" t="str">
        <f t="shared" si="1"/>
        <v>1.3</v>
      </c>
      <c r="E25" s="2" t="s">
        <v>22</v>
      </c>
      <c r="F25" s="3" t="s">
        <v>25</v>
      </c>
      <c r="G25" s="4" t="s">
        <v>6</v>
      </c>
      <c r="H25" s="5" t="s">
        <v>26</v>
      </c>
      <c r="I25" s="5" t="s">
        <v>11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</row>
    <row r="26" spans="1:91" s="10" customFormat="1" ht="101.1" customHeight="1" x14ac:dyDescent="0.3">
      <c r="A26" s="10">
        <v>23</v>
      </c>
      <c r="B26" s="10" t="str">
        <f t="shared" si="0"/>
        <v>1</v>
      </c>
      <c r="C26" s="41" t="s">
        <v>4</v>
      </c>
      <c r="D26" s="41" t="str">
        <f t="shared" si="1"/>
        <v>1.3</v>
      </c>
      <c r="E26" s="41" t="s">
        <v>22</v>
      </c>
      <c r="F26" s="14" t="s">
        <v>199</v>
      </c>
      <c r="G26" s="13" t="s">
        <v>111</v>
      </c>
      <c r="H26" s="39" t="s">
        <v>209</v>
      </c>
      <c r="I26" s="11" t="s">
        <v>121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</row>
    <row r="27" spans="1:91" s="1" customFormat="1" ht="60.9" hidden="1" customHeight="1" x14ac:dyDescent="0.3">
      <c r="A27" s="1">
        <v>24</v>
      </c>
      <c r="B27" s="1" t="str">
        <f t="shared" si="0"/>
        <v>1</v>
      </c>
      <c r="C27" s="2" t="s">
        <v>4</v>
      </c>
      <c r="D27" s="2" t="str">
        <f t="shared" si="1"/>
        <v>1.3</v>
      </c>
      <c r="E27" s="2" t="s">
        <v>22</v>
      </c>
      <c r="F27" s="3" t="s">
        <v>27</v>
      </c>
      <c r="G27" s="4" t="s">
        <v>6</v>
      </c>
      <c r="H27" s="5" t="s">
        <v>28</v>
      </c>
      <c r="I27" s="5" t="s">
        <v>11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</row>
    <row r="28" spans="1:91" s="1" customFormat="1" ht="54" hidden="1" customHeight="1" x14ac:dyDescent="0.3">
      <c r="A28" s="1">
        <v>25</v>
      </c>
      <c r="B28" s="1" t="str">
        <f t="shared" si="0"/>
        <v>1</v>
      </c>
      <c r="C28" s="2" t="s">
        <v>4</v>
      </c>
      <c r="D28" s="2" t="str">
        <f t="shared" si="1"/>
        <v>1.3</v>
      </c>
      <c r="E28" s="2" t="s">
        <v>22</v>
      </c>
      <c r="F28" s="3" t="s">
        <v>29</v>
      </c>
      <c r="G28" s="4" t="s">
        <v>6</v>
      </c>
      <c r="H28" s="4" t="s">
        <v>30</v>
      </c>
      <c r="I28" s="5" t="s">
        <v>11</v>
      </c>
    </row>
    <row r="29" spans="1:91" s="16" customFormat="1" ht="60.9" hidden="1" customHeight="1" x14ac:dyDescent="0.3">
      <c r="A29" s="1">
        <v>26</v>
      </c>
      <c r="B29" s="1" t="str">
        <f t="shared" si="0"/>
        <v>1</v>
      </c>
      <c r="C29" s="2" t="s">
        <v>4</v>
      </c>
      <c r="D29" s="2" t="str">
        <f t="shared" si="1"/>
        <v>1.3</v>
      </c>
      <c r="E29" s="29" t="s">
        <v>22</v>
      </c>
      <c r="F29" s="30" t="s">
        <v>31</v>
      </c>
      <c r="G29" s="22" t="s">
        <v>6</v>
      </c>
      <c r="H29" s="22" t="s">
        <v>32</v>
      </c>
      <c r="I29" s="21" t="s">
        <v>11</v>
      </c>
    </row>
    <row r="30" spans="1:91" ht="92.1" customHeight="1" x14ac:dyDescent="0.3">
      <c r="A30" s="10">
        <v>27</v>
      </c>
      <c r="B30" s="10" t="str">
        <f t="shared" si="0"/>
        <v>1</v>
      </c>
      <c r="C30" s="41" t="s">
        <v>4</v>
      </c>
      <c r="D30" s="42" t="str">
        <f t="shared" si="1"/>
        <v>1.4</v>
      </c>
      <c r="E30" s="127" t="s">
        <v>33</v>
      </c>
      <c r="F30" s="12" t="s">
        <v>130</v>
      </c>
      <c r="G30" s="15" t="s">
        <v>111</v>
      </c>
      <c r="H30" s="39" t="s">
        <v>131</v>
      </c>
      <c r="I30" s="11" t="s">
        <v>121</v>
      </c>
      <c r="J30" s="10"/>
      <c r="K30" s="10"/>
      <c r="L30" s="10"/>
      <c r="M30" s="10"/>
      <c r="N30" s="10"/>
    </row>
    <row r="31" spans="1:91" ht="53.1" customHeight="1" x14ac:dyDescent="0.3">
      <c r="A31" s="10">
        <v>28</v>
      </c>
      <c r="B31" s="10" t="str">
        <f t="shared" si="0"/>
        <v>1</v>
      </c>
      <c r="C31" s="41" t="s">
        <v>4</v>
      </c>
      <c r="D31" s="42" t="str">
        <f t="shared" si="1"/>
        <v>1.4</v>
      </c>
      <c r="E31" s="127"/>
      <c r="F31" s="12" t="s">
        <v>132</v>
      </c>
      <c r="G31" s="13" t="s">
        <v>111</v>
      </c>
      <c r="H31" s="40" t="s">
        <v>114</v>
      </c>
      <c r="I31" s="11" t="s">
        <v>121</v>
      </c>
      <c r="J31" s="10"/>
      <c r="K31" s="10"/>
      <c r="L31" s="10"/>
      <c r="M31" s="10"/>
      <c r="N31" s="10"/>
    </row>
    <row r="32" spans="1:91" s="18" customFormat="1" ht="81.900000000000006" hidden="1" customHeight="1" x14ac:dyDescent="0.3">
      <c r="A32" s="1">
        <v>29</v>
      </c>
      <c r="B32" s="1" t="str">
        <f t="shared" si="0"/>
        <v>1</v>
      </c>
      <c r="C32" s="2" t="s">
        <v>4</v>
      </c>
      <c r="D32" s="2" t="str">
        <f t="shared" si="1"/>
        <v>1.4</v>
      </c>
      <c r="E32" s="128"/>
      <c r="F32" s="38" t="s">
        <v>34</v>
      </c>
      <c r="G32" s="36" t="s">
        <v>35</v>
      </c>
      <c r="H32" s="37" t="s">
        <v>36</v>
      </c>
      <c r="I32" s="36" t="s">
        <v>11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</row>
    <row r="33" spans="1:91" s="10" customFormat="1" ht="101.1" customHeight="1" x14ac:dyDescent="0.3">
      <c r="A33" s="10">
        <v>30</v>
      </c>
      <c r="B33" s="10" t="str">
        <f t="shared" si="0"/>
        <v>1</v>
      </c>
      <c r="C33" s="41" t="s">
        <v>4</v>
      </c>
      <c r="D33" s="41" t="str">
        <f t="shared" si="1"/>
        <v>1.4</v>
      </c>
      <c r="E33" s="128"/>
      <c r="F33" s="12" t="s">
        <v>210</v>
      </c>
      <c r="G33" s="13" t="s">
        <v>111</v>
      </c>
      <c r="H33" s="39" t="s">
        <v>211</v>
      </c>
      <c r="I33" s="11" t="s">
        <v>121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</row>
    <row r="34" spans="1:91" s="10" customFormat="1" ht="92.1" customHeight="1" x14ac:dyDescent="0.3">
      <c r="A34" s="10">
        <v>31</v>
      </c>
      <c r="B34" s="10" t="str">
        <f t="shared" si="0"/>
        <v>1</v>
      </c>
      <c r="C34" s="41" t="s">
        <v>4</v>
      </c>
      <c r="D34" s="41" t="str">
        <f t="shared" si="1"/>
        <v>1.4</v>
      </c>
      <c r="E34" s="128"/>
      <c r="F34" s="12" t="s">
        <v>212</v>
      </c>
      <c r="G34" s="15" t="s">
        <v>111</v>
      </c>
      <c r="H34" s="39" t="s">
        <v>213</v>
      </c>
      <c r="I34" s="11" t="s">
        <v>121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</row>
    <row r="35" spans="1:91" s="61" customFormat="1" ht="80.099999999999994" customHeight="1" x14ac:dyDescent="0.3">
      <c r="A35" s="10">
        <v>32</v>
      </c>
      <c r="B35" s="10" t="str">
        <f t="shared" si="0"/>
        <v>1</v>
      </c>
      <c r="C35" s="41" t="s">
        <v>4</v>
      </c>
      <c r="D35" s="41" t="str">
        <f t="shared" si="1"/>
        <v>1.4</v>
      </c>
      <c r="E35" s="128"/>
      <c r="F35" s="57" t="s">
        <v>214</v>
      </c>
      <c r="G35" s="58" t="s">
        <v>111</v>
      </c>
      <c r="H35" s="59" t="s">
        <v>215</v>
      </c>
      <c r="I35" s="60" t="s">
        <v>121</v>
      </c>
      <c r="J35" s="10"/>
      <c r="K35" s="10"/>
      <c r="L35" s="10"/>
      <c r="M35" s="10"/>
      <c r="N35" s="1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</row>
    <row r="36" spans="1:91" ht="96" customHeight="1" x14ac:dyDescent="0.3">
      <c r="A36" s="10">
        <v>33</v>
      </c>
      <c r="B36" s="10" t="str">
        <f t="shared" si="0"/>
        <v>1</v>
      </c>
      <c r="C36" s="41" t="s">
        <v>4</v>
      </c>
      <c r="D36" s="42" t="str">
        <f t="shared" si="1"/>
        <v>1.4</v>
      </c>
      <c r="E36" s="127"/>
      <c r="F36" s="12" t="s">
        <v>133</v>
      </c>
      <c r="G36" s="15" t="s">
        <v>111</v>
      </c>
      <c r="H36" s="39" t="s">
        <v>134</v>
      </c>
      <c r="I36" s="11" t="s">
        <v>121</v>
      </c>
      <c r="J36" s="10"/>
      <c r="K36" s="10"/>
      <c r="L36" s="10"/>
      <c r="M36" s="10"/>
      <c r="N36" s="10"/>
    </row>
    <row r="37" spans="1:91" s="52" customFormat="1" ht="80.099999999999994" customHeight="1" x14ac:dyDescent="0.3">
      <c r="A37" s="10">
        <v>34</v>
      </c>
      <c r="B37" s="10" t="str">
        <f t="shared" si="0"/>
        <v>1</v>
      </c>
      <c r="C37" s="41" t="s">
        <v>4</v>
      </c>
      <c r="D37" s="41" t="str">
        <f t="shared" si="1"/>
        <v>1.4</v>
      </c>
      <c r="E37" s="52" t="s">
        <v>33</v>
      </c>
      <c r="F37" s="62" t="s">
        <v>216</v>
      </c>
      <c r="G37" s="54" t="s">
        <v>111</v>
      </c>
      <c r="H37" s="63" t="s">
        <v>217</v>
      </c>
      <c r="I37" s="56" t="s">
        <v>121</v>
      </c>
      <c r="J37" s="10"/>
      <c r="K37" s="10"/>
      <c r="L37" s="10"/>
      <c r="M37" s="10"/>
      <c r="N37" s="1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</row>
    <row r="38" spans="1:91" s="10" customFormat="1" ht="116.1" customHeight="1" x14ac:dyDescent="0.3">
      <c r="A38" s="10">
        <v>35</v>
      </c>
      <c r="B38" s="10" t="str">
        <f t="shared" si="0"/>
        <v>1</v>
      </c>
      <c r="C38" s="41" t="s">
        <v>4</v>
      </c>
      <c r="D38" s="41" t="str">
        <f t="shared" si="1"/>
        <v>1.4</v>
      </c>
      <c r="E38" s="10" t="s">
        <v>33</v>
      </c>
      <c r="F38" s="12" t="s">
        <v>218</v>
      </c>
      <c r="G38" s="15" t="s">
        <v>111</v>
      </c>
      <c r="H38" s="39" t="s">
        <v>219</v>
      </c>
      <c r="I38" s="11" t="s">
        <v>121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</row>
    <row r="39" spans="1:91" s="10" customFormat="1" ht="80.099999999999994" customHeight="1" x14ac:dyDescent="0.3">
      <c r="A39" s="10">
        <v>36</v>
      </c>
      <c r="B39" s="10" t="str">
        <f t="shared" si="0"/>
        <v>1</v>
      </c>
      <c r="C39" s="41" t="s">
        <v>4</v>
      </c>
      <c r="D39" s="41" t="str">
        <f t="shared" si="1"/>
        <v>1.4</v>
      </c>
      <c r="E39" s="10" t="s">
        <v>33</v>
      </c>
      <c r="F39" s="12" t="s">
        <v>220</v>
      </c>
      <c r="G39" s="13" t="s">
        <v>111</v>
      </c>
      <c r="H39" s="39" t="s">
        <v>221</v>
      </c>
      <c r="I39" s="11" t="s">
        <v>121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</row>
    <row r="40" spans="1:91" s="1" customFormat="1" ht="90" hidden="1" customHeight="1" x14ac:dyDescent="0.3">
      <c r="A40" s="1">
        <v>37</v>
      </c>
      <c r="B40" s="1" t="str">
        <f t="shared" si="0"/>
        <v>1</v>
      </c>
      <c r="C40" s="2" t="s">
        <v>4</v>
      </c>
      <c r="D40" s="2" t="str">
        <f t="shared" si="1"/>
        <v>1.5</v>
      </c>
      <c r="E40" s="2" t="s">
        <v>37</v>
      </c>
      <c r="F40" s="3" t="s">
        <v>38</v>
      </c>
      <c r="G40" s="7" t="s">
        <v>9</v>
      </c>
      <c r="H40" s="7" t="s">
        <v>10</v>
      </c>
      <c r="I40" s="5" t="s">
        <v>11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</row>
    <row r="41" spans="1:91" s="1" customFormat="1" ht="81.900000000000006" hidden="1" customHeight="1" x14ac:dyDescent="0.3">
      <c r="A41" s="1">
        <v>38</v>
      </c>
      <c r="B41" s="1" t="str">
        <f t="shared" si="0"/>
        <v>1</v>
      </c>
      <c r="C41" s="2" t="s">
        <v>4</v>
      </c>
      <c r="D41" s="2" t="str">
        <f t="shared" si="1"/>
        <v>1.5</v>
      </c>
      <c r="E41" s="2" t="s">
        <v>37</v>
      </c>
      <c r="F41" s="3" t="s">
        <v>39</v>
      </c>
      <c r="G41" s="4" t="s">
        <v>9</v>
      </c>
      <c r="H41" s="4" t="s">
        <v>10</v>
      </c>
      <c r="I41" s="5" t="s">
        <v>11</v>
      </c>
    </row>
    <row r="42" spans="1:91" s="1" customFormat="1" ht="81" hidden="1" customHeight="1" x14ac:dyDescent="0.3">
      <c r="A42" s="1">
        <v>39</v>
      </c>
      <c r="B42" s="1" t="str">
        <f t="shared" si="0"/>
        <v>1</v>
      </c>
      <c r="C42" s="2" t="s">
        <v>4</v>
      </c>
      <c r="D42" s="2" t="str">
        <f t="shared" si="1"/>
        <v>1.5</v>
      </c>
      <c r="E42" s="2" t="s">
        <v>37</v>
      </c>
      <c r="F42" s="3" t="s">
        <v>40</v>
      </c>
      <c r="G42" s="4" t="s">
        <v>6</v>
      </c>
      <c r="H42" s="5" t="s">
        <v>41</v>
      </c>
      <c r="I42" s="5" t="s">
        <v>11</v>
      </c>
    </row>
    <row r="43" spans="1:91" s="1" customFormat="1" ht="81" hidden="1" customHeight="1" x14ac:dyDescent="0.3">
      <c r="A43" s="1">
        <v>40</v>
      </c>
      <c r="B43" s="1" t="str">
        <f t="shared" si="0"/>
        <v>1</v>
      </c>
      <c r="C43" s="2" t="s">
        <v>4</v>
      </c>
      <c r="D43" s="2" t="str">
        <f t="shared" si="1"/>
        <v>1.5</v>
      </c>
      <c r="E43" s="2" t="s">
        <v>37</v>
      </c>
      <c r="F43" s="3" t="s">
        <v>42</v>
      </c>
      <c r="G43" s="4" t="s">
        <v>6</v>
      </c>
      <c r="H43" s="5" t="s">
        <v>43</v>
      </c>
      <c r="I43" s="5" t="s">
        <v>11</v>
      </c>
    </row>
    <row r="44" spans="1:91" s="1" customFormat="1" ht="111" hidden="1" customHeight="1" x14ac:dyDescent="0.3">
      <c r="A44" s="1">
        <v>41</v>
      </c>
      <c r="B44" s="1" t="str">
        <f t="shared" si="0"/>
        <v>1</v>
      </c>
      <c r="C44" s="2" t="s">
        <v>4</v>
      </c>
      <c r="D44" s="2" t="str">
        <f t="shared" si="1"/>
        <v>1.5</v>
      </c>
      <c r="E44" s="2" t="s">
        <v>37</v>
      </c>
      <c r="F44" s="3" t="s">
        <v>44</v>
      </c>
      <c r="G44" s="7" t="s">
        <v>6</v>
      </c>
      <c r="H44" s="5" t="s">
        <v>45</v>
      </c>
      <c r="I44" s="5" t="s">
        <v>7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</row>
    <row r="45" spans="1:91" s="10" customFormat="1" ht="95.1" customHeight="1" x14ac:dyDescent="0.3">
      <c r="A45" s="10">
        <v>42</v>
      </c>
      <c r="B45" s="10" t="str">
        <f t="shared" si="0"/>
        <v>2</v>
      </c>
      <c r="C45" s="43" t="s">
        <v>46</v>
      </c>
      <c r="D45" s="41" t="str">
        <f t="shared" si="1"/>
        <v>2.1</v>
      </c>
      <c r="E45" s="41" t="s">
        <v>47</v>
      </c>
      <c r="F45" s="12" t="s">
        <v>148</v>
      </c>
      <c r="G45" s="15" t="s">
        <v>111</v>
      </c>
      <c r="H45" s="39" t="s">
        <v>149</v>
      </c>
      <c r="I45" s="11" t="s">
        <v>116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</row>
    <row r="46" spans="1:91" s="10" customFormat="1" ht="62.1" hidden="1" customHeight="1" x14ac:dyDescent="0.3">
      <c r="A46" s="10">
        <v>43</v>
      </c>
      <c r="B46" s="10" t="str">
        <f t="shared" si="0"/>
        <v>2</v>
      </c>
      <c r="C46" s="43" t="s">
        <v>46</v>
      </c>
      <c r="D46" s="41" t="str">
        <f t="shared" si="1"/>
        <v>2.1</v>
      </c>
      <c r="E46" s="41" t="s">
        <v>47</v>
      </c>
      <c r="F46" s="12" t="s">
        <v>150</v>
      </c>
      <c r="G46" s="13" t="s">
        <v>111</v>
      </c>
      <c r="H46" s="13" t="s">
        <v>144</v>
      </c>
      <c r="I46" s="11" t="s">
        <v>116</v>
      </c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</row>
    <row r="47" spans="1:91" s="10" customFormat="1" ht="116.1" customHeight="1" x14ac:dyDescent="0.3">
      <c r="A47" s="10">
        <v>44</v>
      </c>
      <c r="B47" s="10" t="str">
        <f t="shared" si="0"/>
        <v>2</v>
      </c>
      <c r="C47" s="43" t="s">
        <v>46</v>
      </c>
      <c r="D47" s="41" t="str">
        <f t="shared" si="1"/>
        <v>2.1</v>
      </c>
      <c r="E47" s="41" t="s">
        <v>47</v>
      </c>
      <c r="F47" s="13" t="s">
        <v>145</v>
      </c>
      <c r="G47" s="15" t="s">
        <v>146</v>
      </c>
      <c r="H47" s="49" t="s">
        <v>151</v>
      </c>
      <c r="I47" s="11" t="s">
        <v>116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</row>
    <row r="48" spans="1:91" s="1" customFormat="1" ht="81.900000000000006" hidden="1" customHeight="1" x14ac:dyDescent="0.3">
      <c r="A48" s="1">
        <v>45</v>
      </c>
      <c r="B48" s="1" t="str">
        <f t="shared" si="0"/>
        <v>2</v>
      </c>
      <c r="C48" s="9" t="s">
        <v>46</v>
      </c>
      <c r="D48" s="2" t="str">
        <f t="shared" si="1"/>
        <v>2.1</v>
      </c>
      <c r="E48" s="2" t="s">
        <v>47</v>
      </c>
      <c r="F48" s="5" t="s">
        <v>48</v>
      </c>
      <c r="G48" s="4" t="s">
        <v>9</v>
      </c>
      <c r="H48" s="5" t="s">
        <v>49</v>
      </c>
      <c r="I48" s="5" t="s">
        <v>7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</row>
    <row r="49" spans="1:91" s="1" customFormat="1" ht="60.9" hidden="1" customHeight="1" x14ac:dyDescent="0.3">
      <c r="A49" s="1">
        <v>46</v>
      </c>
      <c r="B49" s="1" t="str">
        <f t="shared" si="0"/>
        <v>2</v>
      </c>
      <c r="C49" s="9" t="s">
        <v>46</v>
      </c>
      <c r="D49" s="2" t="str">
        <f t="shared" si="1"/>
        <v>2.1</v>
      </c>
      <c r="E49" s="2" t="s">
        <v>47</v>
      </c>
      <c r="F49" s="5" t="s">
        <v>50</v>
      </c>
      <c r="G49" s="4" t="s">
        <v>9</v>
      </c>
      <c r="H49" s="5" t="s">
        <v>49</v>
      </c>
      <c r="I49" s="5" t="s">
        <v>7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</row>
    <row r="50" spans="1:91" s="10" customFormat="1" ht="74.099999999999994" customHeight="1" x14ac:dyDescent="0.3">
      <c r="A50" s="10">
        <v>47</v>
      </c>
      <c r="B50" s="10" t="str">
        <f t="shared" si="0"/>
        <v>2</v>
      </c>
      <c r="C50" s="43" t="s">
        <v>46</v>
      </c>
      <c r="D50" s="41" t="str">
        <f t="shared" si="1"/>
        <v>2.1</v>
      </c>
      <c r="E50" s="41" t="s">
        <v>47</v>
      </c>
      <c r="F50" s="11" t="s">
        <v>152</v>
      </c>
      <c r="G50" s="15" t="s">
        <v>146</v>
      </c>
      <c r="H50" s="39" t="s">
        <v>153</v>
      </c>
      <c r="I50" s="11" t="s">
        <v>116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</row>
    <row r="51" spans="1:91" s="1" customFormat="1" ht="63" hidden="1" customHeight="1" x14ac:dyDescent="0.3">
      <c r="A51" s="1">
        <v>48</v>
      </c>
      <c r="B51" s="1" t="str">
        <f t="shared" si="0"/>
        <v>2</v>
      </c>
      <c r="C51" s="9" t="s">
        <v>46</v>
      </c>
      <c r="D51" s="2" t="str">
        <f t="shared" si="1"/>
        <v>2.1</v>
      </c>
      <c r="E51" s="2" t="s">
        <v>47</v>
      </c>
      <c r="F51" s="5" t="s">
        <v>51</v>
      </c>
      <c r="G51" s="4" t="s">
        <v>6</v>
      </c>
      <c r="H51" s="4" t="s">
        <v>52</v>
      </c>
      <c r="I51" s="5" t="s">
        <v>7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</row>
    <row r="52" spans="1:91" s="10" customFormat="1" ht="90.9" customHeight="1" x14ac:dyDescent="0.3">
      <c r="A52" s="10">
        <v>49</v>
      </c>
      <c r="B52" s="10" t="str">
        <f t="shared" si="0"/>
        <v>2</v>
      </c>
      <c r="C52" s="43" t="s">
        <v>46</v>
      </c>
      <c r="D52" s="41" t="str">
        <f t="shared" si="1"/>
        <v>2.1</v>
      </c>
      <c r="E52" s="41" t="s">
        <v>47</v>
      </c>
      <c r="F52" s="12" t="s">
        <v>222</v>
      </c>
      <c r="G52" s="15" t="s">
        <v>111</v>
      </c>
      <c r="H52" s="39" t="s">
        <v>223</v>
      </c>
      <c r="I52" s="11" t="s">
        <v>116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</row>
    <row r="53" spans="1:91" s="10" customFormat="1" ht="147" customHeight="1" x14ac:dyDescent="0.3">
      <c r="A53" s="10">
        <v>50</v>
      </c>
      <c r="B53" s="10" t="str">
        <f t="shared" si="0"/>
        <v>2</v>
      </c>
      <c r="C53" s="43" t="s">
        <v>46</v>
      </c>
      <c r="D53" s="41" t="str">
        <f t="shared" si="1"/>
        <v>2.1</v>
      </c>
      <c r="E53" s="41" t="s">
        <v>47</v>
      </c>
      <c r="F53" s="14" t="s">
        <v>147</v>
      </c>
      <c r="G53" s="15" t="s">
        <v>111</v>
      </c>
      <c r="H53" s="49" t="s">
        <v>117</v>
      </c>
      <c r="I53" s="11" t="s">
        <v>116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</row>
    <row r="54" spans="1:91" s="10" customFormat="1" ht="102" customHeight="1" x14ac:dyDescent="0.3">
      <c r="A54" s="10">
        <v>51</v>
      </c>
      <c r="B54" s="10" t="str">
        <f t="shared" si="0"/>
        <v>2</v>
      </c>
      <c r="C54" s="43" t="s">
        <v>46</v>
      </c>
      <c r="D54" s="41" t="str">
        <f t="shared" si="1"/>
        <v>2.1</v>
      </c>
      <c r="E54" s="41" t="s">
        <v>47</v>
      </c>
      <c r="F54" s="14" t="s">
        <v>200</v>
      </c>
      <c r="G54" s="13" t="s">
        <v>111</v>
      </c>
      <c r="H54" s="39" t="s">
        <v>224</v>
      </c>
      <c r="I54" s="11" t="s">
        <v>116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</row>
    <row r="55" spans="1:91" s="1" customFormat="1" ht="75" hidden="1" customHeight="1" x14ac:dyDescent="0.3">
      <c r="A55" s="1">
        <v>52</v>
      </c>
      <c r="B55" s="1" t="str">
        <f t="shared" si="0"/>
        <v>2</v>
      </c>
      <c r="C55" s="9" t="s">
        <v>46</v>
      </c>
      <c r="D55" s="2" t="str">
        <f t="shared" si="1"/>
        <v>2.2</v>
      </c>
      <c r="E55" s="9" t="s">
        <v>53</v>
      </c>
      <c r="F55" s="3" t="s">
        <v>54</v>
      </c>
      <c r="G55" s="4" t="s">
        <v>6</v>
      </c>
      <c r="H55" s="4" t="s">
        <v>55</v>
      </c>
      <c r="I55" s="5" t="s">
        <v>7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</row>
    <row r="56" spans="1:91" s="1" customFormat="1" ht="96.9" hidden="1" customHeight="1" x14ac:dyDescent="0.3">
      <c r="A56" s="1">
        <v>53</v>
      </c>
      <c r="B56" s="1" t="str">
        <f t="shared" si="0"/>
        <v>2</v>
      </c>
      <c r="C56" s="9" t="s">
        <v>46</v>
      </c>
      <c r="D56" s="2" t="str">
        <f t="shared" si="1"/>
        <v>2.2</v>
      </c>
      <c r="E56" s="9" t="s">
        <v>53</v>
      </c>
      <c r="F56" s="6" t="s">
        <v>56</v>
      </c>
      <c r="G56" s="7" t="s">
        <v>6</v>
      </c>
      <c r="H56" s="5" t="s">
        <v>57</v>
      </c>
      <c r="I56" s="5" t="s">
        <v>7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</row>
    <row r="57" spans="1:91" s="10" customFormat="1" ht="90.9" customHeight="1" x14ac:dyDescent="0.3">
      <c r="A57" s="10">
        <v>54</v>
      </c>
      <c r="B57" s="10" t="str">
        <f t="shared" si="0"/>
        <v>2</v>
      </c>
      <c r="C57" s="43" t="s">
        <v>46</v>
      </c>
      <c r="D57" s="41" t="str">
        <f t="shared" si="1"/>
        <v>2.2</v>
      </c>
      <c r="E57" s="43" t="s">
        <v>53</v>
      </c>
      <c r="F57" s="14" t="s">
        <v>201</v>
      </c>
      <c r="G57" s="15" t="s">
        <v>111</v>
      </c>
      <c r="H57" s="39" t="s">
        <v>225</v>
      </c>
      <c r="I57" s="11" t="s">
        <v>116</v>
      </c>
      <c r="J57" s="10">
        <f>1199/4</f>
        <v>299.75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</row>
    <row r="58" spans="1:91" s="10" customFormat="1" ht="86.1" customHeight="1" x14ac:dyDescent="0.3">
      <c r="A58" s="10">
        <v>55</v>
      </c>
      <c r="B58" s="10" t="str">
        <f t="shared" si="0"/>
        <v>2</v>
      </c>
      <c r="C58" s="43" t="s">
        <v>46</v>
      </c>
      <c r="D58" s="41" t="str">
        <f t="shared" si="1"/>
        <v>2.2</v>
      </c>
      <c r="E58" s="43" t="s">
        <v>53</v>
      </c>
      <c r="F58" s="14" t="s">
        <v>202</v>
      </c>
      <c r="G58" s="13" t="s">
        <v>111</v>
      </c>
      <c r="H58" s="39" t="s">
        <v>226</v>
      </c>
      <c r="I58" s="11" t="s">
        <v>116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</row>
    <row r="59" spans="1:91" s="10" customFormat="1" ht="80.099999999999994" customHeight="1" x14ac:dyDescent="0.3">
      <c r="A59" s="10">
        <v>56</v>
      </c>
      <c r="B59" s="10" t="str">
        <f t="shared" si="0"/>
        <v>2</v>
      </c>
      <c r="C59" s="43" t="s">
        <v>46</v>
      </c>
      <c r="D59" s="41" t="str">
        <f t="shared" si="1"/>
        <v>2.2</v>
      </c>
      <c r="E59" s="43" t="s">
        <v>53</v>
      </c>
      <c r="F59" s="14" t="s">
        <v>203</v>
      </c>
      <c r="G59" s="15" t="s">
        <v>111</v>
      </c>
      <c r="H59" s="39" t="s">
        <v>227</v>
      </c>
      <c r="I59" s="11" t="s">
        <v>116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</row>
    <row r="60" spans="1:91" s="10" customFormat="1" ht="83.1" customHeight="1" x14ac:dyDescent="0.3">
      <c r="A60" s="10">
        <v>57</v>
      </c>
      <c r="B60" s="10" t="str">
        <f t="shared" si="0"/>
        <v>2</v>
      </c>
      <c r="C60" s="43" t="s">
        <v>46</v>
      </c>
      <c r="D60" s="41" t="str">
        <f t="shared" si="1"/>
        <v>2.2</v>
      </c>
      <c r="E60" s="43" t="s">
        <v>53</v>
      </c>
      <c r="F60" s="14" t="s">
        <v>204</v>
      </c>
      <c r="G60" s="13" t="s">
        <v>111</v>
      </c>
      <c r="H60" s="39" t="s">
        <v>227</v>
      </c>
      <c r="I60" s="11" t="s">
        <v>116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</row>
    <row r="61" spans="1:91" s="10" customFormat="1" ht="83.1" customHeight="1" x14ac:dyDescent="0.3">
      <c r="A61" s="10">
        <v>58</v>
      </c>
      <c r="B61" s="10" t="str">
        <f t="shared" si="0"/>
        <v>2</v>
      </c>
      <c r="C61" s="43" t="s">
        <v>46</v>
      </c>
      <c r="D61" s="41" t="str">
        <f t="shared" si="1"/>
        <v>2.2</v>
      </c>
      <c r="E61" s="43" t="s">
        <v>53</v>
      </c>
      <c r="F61" s="14" t="s">
        <v>205</v>
      </c>
      <c r="G61" s="13" t="s">
        <v>111</v>
      </c>
      <c r="H61" s="39" t="s">
        <v>228</v>
      </c>
      <c r="I61" s="11" t="s">
        <v>116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</row>
    <row r="62" spans="1:91" s="10" customFormat="1" ht="86.1" customHeight="1" x14ac:dyDescent="0.3">
      <c r="A62" s="10">
        <v>59</v>
      </c>
      <c r="B62" s="10" t="str">
        <f t="shared" si="0"/>
        <v>2</v>
      </c>
      <c r="C62" s="43" t="s">
        <v>46</v>
      </c>
      <c r="D62" s="41" t="str">
        <f t="shared" si="1"/>
        <v>2.2</v>
      </c>
      <c r="E62" s="43" t="s">
        <v>53</v>
      </c>
      <c r="F62" s="12" t="s">
        <v>229</v>
      </c>
      <c r="G62" s="13" t="s">
        <v>111</v>
      </c>
      <c r="H62" s="39" t="s">
        <v>230</v>
      </c>
      <c r="I62" s="11" t="s">
        <v>116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</row>
    <row r="63" spans="1:91" s="10" customFormat="1" ht="102" customHeight="1" x14ac:dyDescent="0.3">
      <c r="A63" s="10">
        <v>60</v>
      </c>
      <c r="B63" s="10" t="str">
        <f t="shared" si="0"/>
        <v>2</v>
      </c>
      <c r="C63" s="43" t="s">
        <v>46</v>
      </c>
      <c r="D63" s="41" t="str">
        <f t="shared" si="1"/>
        <v>2.2</v>
      </c>
      <c r="E63" s="43" t="s">
        <v>53</v>
      </c>
      <c r="F63" s="12" t="s">
        <v>173</v>
      </c>
      <c r="G63" s="13" t="s">
        <v>111</v>
      </c>
      <c r="H63" s="39" t="s">
        <v>174</v>
      </c>
      <c r="I63" s="11" t="s">
        <v>116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</row>
    <row r="64" spans="1:91" s="10" customFormat="1" ht="90" customHeight="1" x14ac:dyDescent="0.3">
      <c r="A64" s="10">
        <v>61</v>
      </c>
      <c r="B64" s="10" t="str">
        <f t="shared" si="0"/>
        <v>2</v>
      </c>
      <c r="C64" s="43" t="s">
        <v>46</v>
      </c>
      <c r="D64" s="41" t="str">
        <f t="shared" si="1"/>
        <v>2.3</v>
      </c>
      <c r="E64" s="43" t="s">
        <v>58</v>
      </c>
      <c r="F64" s="12" t="s">
        <v>175</v>
      </c>
      <c r="G64" s="15" t="s">
        <v>111</v>
      </c>
      <c r="H64" s="39" t="s">
        <v>176</v>
      </c>
      <c r="I64" s="11" t="s">
        <v>116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</row>
    <row r="65" spans="1:91" s="10" customFormat="1" ht="90.9" customHeight="1" x14ac:dyDescent="0.3">
      <c r="A65" s="10">
        <v>62</v>
      </c>
      <c r="B65" s="10" t="str">
        <f t="shared" si="0"/>
        <v>2</v>
      </c>
      <c r="C65" s="43" t="s">
        <v>46</v>
      </c>
      <c r="D65" s="41" t="str">
        <f t="shared" si="1"/>
        <v>2.3</v>
      </c>
      <c r="E65" s="43" t="s">
        <v>58</v>
      </c>
      <c r="F65" s="12" t="s">
        <v>177</v>
      </c>
      <c r="G65" s="15" t="s">
        <v>111</v>
      </c>
      <c r="H65" s="39" t="s">
        <v>176</v>
      </c>
      <c r="I65" s="11" t="s">
        <v>116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</row>
    <row r="66" spans="1:91" s="10" customFormat="1" ht="80.099999999999994" customHeight="1" x14ac:dyDescent="0.3">
      <c r="A66" s="10">
        <v>63</v>
      </c>
      <c r="B66" s="10" t="str">
        <f t="shared" si="0"/>
        <v>2</v>
      </c>
      <c r="C66" s="43" t="s">
        <v>46</v>
      </c>
      <c r="D66" s="41" t="str">
        <f t="shared" si="1"/>
        <v>2.3</v>
      </c>
      <c r="E66" s="43" t="s">
        <v>58</v>
      </c>
      <c r="F66" s="12" t="s">
        <v>178</v>
      </c>
      <c r="G66" s="13" t="s">
        <v>111</v>
      </c>
      <c r="H66" s="39" t="s">
        <v>176</v>
      </c>
      <c r="I66" s="11" t="s">
        <v>116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</row>
    <row r="67" spans="1:91" s="10" customFormat="1" ht="80.099999999999994" customHeight="1" x14ac:dyDescent="0.3">
      <c r="A67" s="10">
        <v>64</v>
      </c>
      <c r="B67" s="10" t="str">
        <f t="shared" si="0"/>
        <v>2</v>
      </c>
      <c r="C67" s="43" t="s">
        <v>46</v>
      </c>
      <c r="D67" s="41" t="str">
        <f t="shared" si="1"/>
        <v>2.3</v>
      </c>
      <c r="E67" s="43" t="s">
        <v>58</v>
      </c>
      <c r="F67" s="12" t="s">
        <v>179</v>
      </c>
      <c r="G67" s="13" t="s">
        <v>111</v>
      </c>
      <c r="H67" s="39" t="s">
        <v>176</v>
      </c>
      <c r="I67" s="11" t="s">
        <v>116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</row>
    <row r="68" spans="1:91" s="10" customFormat="1" ht="80.099999999999994" customHeight="1" x14ac:dyDescent="0.3">
      <c r="A68" s="10">
        <v>65</v>
      </c>
      <c r="B68" s="10" t="str">
        <f t="shared" si="0"/>
        <v>2</v>
      </c>
      <c r="C68" s="43" t="s">
        <v>46</v>
      </c>
      <c r="D68" s="41" t="str">
        <f t="shared" si="1"/>
        <v>2.3</v>
      </c>
      <c r="E68" s="43" t="s">
        <v>58</v>
      </c>
      <c r="F68" s="12" t="s">
        <v>180</v>
      </c>
      <c r="G68" s="13" t="s">
        <v>111</v>
      </c>
      <c r="H68" s="39" t="s">
        <v>176</v>
      </c>
      <c r="I68" s="11" t="s">
        <v>116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</row>
    <row r="69" spans="1:91" s="1" customFormat="1" ht="56.1" hidden="1" customHeight="1" x14ac:dyDescent="0.3">
      <c r="A69" s="1">
        <v>66</v>
      </c>
      <c r="B69" s="1" t="str">
        <f t="shared" ref="B69:B115" si="2">MID(F69,1,1)</f>
        <v>2</v>
      </c>
      <c r="C69" s="9" t="s">
        <v>46</v>
      </c>
      <c r="D69" s="2" t="str">
        <f t="shared" ref="D69:D115" si="3">MID(F69,1,3)</f>
        <v>2.3</v>
      </c>
      <c r="E69" s="9" t="s">
        <v>58</v>
      </c>
      <c r="F69" s="3" t="s">
        <v>59</v>
      </c>
      <c r="G69" s="7" t="s">
        <v>9</v>
      </c>
      <c r="H69" s="7" t="s">
        <v>60</v>
      </c>
      <c r="I69" s="5" t="s">
        <v>7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</row>
    <row r="70" spans="1:91" s="1" customFormat="1" ht="87" hidden="1" customHeight="1" x14ac:dyDescent="0.3">
      <c r="A70" s="1">
        <v>67</v>
      </c>
      <c r="B70" s="1" t="str">
        <f t="shared" si="2"/>
        <v>3</v>
      </c>
      <c r="C70" s="9" t="s">
        <v>61</v>
      </c>
      <c r="D70" s="2" t="str">
        <f t="shared" si="3"/>
        <v>3.1</v>
      </c>
      <c r="E70" s="9" t="s">
        <v>62</v>
      </c>
      <c r="F70" s="5" t="s">
        <v>63</v>
      </c>
      <c r="G70" s="7" t="s">
        <v>6</v>
      </c>
      <c r="H70" s="5" t="s">
        <v>64</v>
      </c>
      <c r="I70" s="5" t="s">
        <v>7</v>
      </c>
    </row>
    <row r="71" spans="1:91" s="10" customFormat="1" ht="114" hidden="1" customHeight="1" x14ac:dyDescent="0.3">
      <c r="A71" s="10">
        <v>68</v>
      </c>
      <c r="B71" s="10" t="str">
        <f t="shared" si="2"/>
        <v>3</v>
      </c>
      <c r="C71" s="43" t="s">
        <v>61</v>
      </c>
      <c r="D71" s="41" t="str">
        <f t="shared" si="3"/>
        <v>3.1</v>
      </c>
      <c r="E71" s="43" t="s">
        <v>62</v>
      </c>
      <c r="F71" s="11" t="s">
        <v>156</v>
      </c>
      <c r="G71" s="15" t="s">
        <v>111</v>
      </c>
      <c r="H71" s="11" t="s">
        <v>157</v>
      </c>
      <c r="I71" s="11" t="s">
        <v>116</v>
      </c>
    </row>
    <row r="72" spans="1:91" s="10" customFormat="1" ht="126" hidden="1" customHeight="1" x14ac:dyDescent="0.3">
      <c r="A72" s="10">
        <v>69</v>
      </c>
      <c r="B72" s="10" t="str">
        <f t="shared" si="2"/>
        <v>3</v>
      </c>
      <c r="C72" s="43" t="s">
        <v>61</v>
      </c>
      <c r="D72" s="41" t="str">
        <f t="shared" si="3"/>
        <v>3.1</v>
      </c>
      <c r="E72" s="43" t="s">
        <v>62</v>
      </c>
      <c r="F72" s="11" t="s">
        <v>181</v>
      </c>
      <c r="G72" s="15" t="s">
        <v>111</v>
      </c>
      <c r="H72" s="11" t="s">
        <v>182</v>
      </c>
      <c r="I72" s="11" t="s">
        <v>116</v>
      </c>
    </row>
    <row r="73" spans="1:91" s="10" customFormat="1" ht="93" hidden="1" customHeight="1" x14ac:dyDescent="0.3">
      <c r="A73" s="10">
        <v>70</v>
      </c>
      <c r="B73" s="10" t="str">
        <f t="shared" si="2"/>
        <v>3</v>
      </c>
      <c r="C73" s="43" t="s">
        <v>61</v>
      </c>
      <c r="D73" s="41" t="str">
        <f t="shared" si="3"/>
        <v>3.1</v>
      </c>
      <c r="E73" s="43" t="s">
        <v>62</v>
      </c>
      <c r="F73" s="11" t="s">
        <v>183</v>
      </c>
      <c r="G73" s="15" t="s">
        <v>111</v>
      </c>
      <c r="H73" s="11" t="s">
        <v>184</v>
      </c>
      <c r="I73" s="11" t="s">
        <v>116</v>
      </c>
    </row>
    <row r="74" spans="1:91" s="10" customFormat="1" ht="104.1" hidden="1" customHeight="1" x14ac:dyDescent="0.3">
      <c r="A74" s="10">
        <v>71</v>
      </c>
      <c r="B74" s="10" t="str">
        <f t="shared" si="2"/>
        <v>3</v>
      </c>
      <c r="C74" s="43" t="s">
        <v>61</v>
      </c>
      <c r="D74" s="41" t="str">
        <f t="shared" si="3"/>
        <v>3.1</v>
      </c>
      <c r="E74" s="43" t="s">
        <v>62</v>
      </c>
      <c r="F74" s="11" t="s">
        <v>158</v>
      </c>
      <c r="G74" s="15" t="s">
        <v>111</v>
      </c>
      <c r="H74" s="11" t="s">
        <v>159</v>
      </c>
      <c r="I74" s="11" t="s">
        <v>116</v>
      </c>
    </row>
    <row r="75" spans="1:91" s="10" customFormat="1" ht="120.9" hidden="1" customHeight="1" x14ac:dyDescent="0.3">
      <c r="A75" s="10">
        <v>72</v>
      </c>
      <c r="B75" s="10" t="str">
        <f t="shared" si="2"/>
        <v>3</v>
      </c>
      <c r="C75" s="43" t="s">
        <v>61</v>
      </c>
      <c r="D75" s="41" t="str">
        <f t="shared" si="3"/>
        <v>3.1</v>
      </c>
      <c r="E75" s="43" t="s">
        <v>62</v>
      </c>
      <c r="F75" s="11" t="s">
        <v>160</v>
      </c>
      <c r="G75" s="13" t="s">
        <v>111</v>
      </c>
      <c r="H75" s="11" t="s">
        <v>161</v>
      </c>
      <c r="I75" s="11" t="s">
        <v>116</v>
      </c>
    </row>
    <row r="76" spans="1:91" s="10" customFormat="1" ht="68.099999999999994" hidden="1" customHeight="1" x14ac:dyDescent="0.3">
      <c r="A76" s="10">
        <v>73</v>
      </c>
      <c r="B76" s="10" t="str">
        <f t="shared" si="2"/>
        <v>3</v>
      </c>
      <c r="C76" s="43" t="s">
        <v>61</v>
      </c>
      <c r="D76" s="41" t="str">
        <f t="shared" si="3"/>
        <v>3.1</v>
      </c>
      <c r="E76" s="43" t="s">
        <v>62</v>
      </c>
      <c r="F76" s="11" t="s">
        <v>162</v>
      </c>
      <c r="G76" s="15" t="s">
        <v>111</v>
      </c>
      <c r="H76" s="11" t="s">
        <v>163</v>
      </c>
      <c r="I76" s="11" t="s">
        <v>116</v>
      </c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</row>
    <row r="77" spans="1:91" s="10" customFormat="1" ht="104.1" customHeight="1" x14ac:dyDescent="0.3">
      <c r="A77" s="10">
        <v>74</v>
      </c>
      <c r="B77" s="10" t="str">
        <f t="shared" si="2"/>
        <v>3</v>
      </c>
      <c r="C77" s="43" t="s">
        <v>61</v>
      </c>
      <c r="D77" s="41" t="str">
        <f t="shared" si="3"/>
        <v>3.1</v>
      </c>
      <c r="E77" s="43" t="s">
        <v>62</v>
      </c>
      <c r="F77" s="11" t="s">
        <v>164</v>
      </c>
      <c r="G77" s="13" t="s">
        <v>111</v>
      </c>
      <c r="H77" s="39" t="s">
        <v>165</v>
      </c>
      <c r="I77" s="11" t="s">
        <v>116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</row>
    <row r="78" spans="1:91" s="10" customFormat="1" ht="72" hidden="1" customHeight="1" x14ac:dyDescent="0.3">
      <c r="A78" s="10">
        <v>75</v>
      </c>
      <c r="B78" s="10" t="str">
        <f t="shared" si="2"/>
        <v>3</v>
      </c>
      <c r="C78" s="43" t="s">
        <v>61</v>
      </c>
      <c r="D78" s="41" t="str">
        <f t="shared" si="3"/>
        <v>3.1</v>
      </c>
      <c r="E78" s="43" t="s">
        <v>62</v>
      </c>
      <c r="F78" s="11" t="s">
        <v>185</v>
      </c>
      <c r="G78" s="11" t="s">
        <v>186</v>
      </c>
      <c r="H78" s="11" t="s">
        <v>187</v>
      </c>
      <c r="I78" s="11" t="s">
        <v>116</v>
      </c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</row>
    <row r="79" spans="1:91" s="1" customFormat="1" ht="72" hidden="1" customHeight="1" x14ac:dyDescent="0.3">
      <c r="A79" s="1">
        <v>76</v>
      </c>
      <c r="B79" s="1" t="str">
        <f t="shared" si="2"/>
        <v>3</v>
      </c>
      <c r="C79" s="9" t="s">
        <v>61</v>
      </c>
      <c r="D79" s="2" t="str">
        <f t="shared" si="3"/>
        <v>3.2</v>
      </c>
      <c r="E79" s="9" t="s">
        <v>65</v>
      </c>
      <c r="F79" s="8" t="s">
        <v>66</v>
      </c>
      <c r="G79" s="4" t="s">
        <v>6</v>
      </c>
      <c r="H79" s="4" t="s">
        <v>67</v>
      </c>
      <c r="I79" s="5" t="s">
        <v>7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</row>
    <row r="80" spans="1:91" s="10" customFormat="1" ht="75.900000000000006" customHeight="1" x14ac:dyDescent="0.3">
      <c r="A80" s="10">
        <v>77</v>
      </c>
      <c r="B80" s="10" t="str">
        <f t="shared" si="2"/>
        <v>3</v>
      </c>
      <c r="C80" s="43" t="s">
        <v>61</v>
      </c>
      <c r="D80" s="41" t="str">
        <f t="shared" si="3"/>
        <v>3.2</v>
      </c>
      <c r="E80" s="43" t="s">
        <v>68</v>
      </c>
      <c r="F80" s="13" t="s">
        <v>206</v>
      </c>
      <c r="G80" s="15" t="s">
        <v>111</v>
      </c>
      <c r="H80" s="39" t="s">
        <v>231</v>
      </c>
      <c r="I80" s="11" t="s">
        <v>116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</row>
    <row r="81" spans="1:91" s="10" customFormat="1" ht="98.1" hidden="1" customHeight="1" x14ac:dyDescent="0.3">
      <c r="A81" s="10">
        <v>78</v>
      </c>
      <c r="B81" s="10" t="str">
        <f t="shared" si="2"/>
        <v>3</v>
      </c>
      <c r="C81" s="43" t="s">
        <v>61</v>
      </c>
      <c r="D81" s="41" t="str">
        <f t="shared" si="3"/>
        <v>3.2</v>
      </c>
      <c r="E81" s="43" t="s">
        <v>65</v>
      </c>
      <c r="F81" s="13" t="s">
        <v>155</v>
      </c>
      <c r="G81" s="15" t="s">
        <v>111</v>
      </c>
      <c r="H81" s="11" t="s">
        <v>166</v>
      </c>
      <c r="I81" s="11" t="s">
        <v>116</v>
      </c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</row>
    <row r="82" spans="1:91" s="10" customFormat="1" ht="81.900000000000006" customHeight="1" x14ac:dyDescent="0.3">
      <c r="A82" s="10">
        <v>79</v>
      </c>
      <c r="B82" s="10" t="str">
        <f t="shared" si="2"/>
        <v>3</v>
      </c>
      <c r="C82" s="43" t="s">
        <v>61</v>
      </c>
      <c r="D82" s="41" t="str">
        <f t="shared" si="3"/>
        <v>3.2</v>
      </c>
      <c r="E82" s="43" t="s">
        <v>65</v>
      </c>
      <c r="F82" s="13" t="s">
        <v>207</v>
      </c>
      <c r="G82" s="13" t="s">
        <v>111</v>
      </c>
      <c r="H82" s="39" t="s">
        <v>232</v>
      </c>
      <c r="I82" s="11" t="s">
        <v>116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</row>
    <row r="83" spans="1:91" s="10" customFormat="1" ht="98.1" customHeight="1" x14ac:dyDescent="0.3">
      <c r="A83" s="10">
        <v>80</v>
      </c>
      <c r="B83" s="10" t="str">
        <f t="shared" si="2"/>
        <v>3</v>
      </c>
      <c r="C83" s="43" t="s">
        <v>61</v>
      </c>
      <c r="D83" s="41" t="str">
        <f t="shared" si="3"/>
        <v>3.2</v>
      </c>
      <c r="E83" s="43" t="s">
        <v>65</v>
      </c>
      <c r="F83" s="13" t="s">
        <v>167</v>
      </c>
      <c r="G83" s="15" t="s">
        <v>111</v>
      </c>
      <c r="H83" s="39" t="s">
        <v>188</v>
      </c>
      <c r="I83" s="11" t="s">
        <v>116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</row>
    <row r="84" spans="1:91" s="10" customFormat="1" ht="87" customHeight="1" x14ac:dyDescent="0.3">
      <c r="A84" s="10">
        <v>81</v>
      </c>
      <c r="B84" s="10" t="str">
        <f t="shared" si="2"/>
        <v>3</v>
      </c>
      <c r="C84" s="43" t="s">
        <v>61</v>
      </c>
      <c r="D84" s="41" t="str">
        <f t="shared" si="3"/>
        <v>3.2</v>
      </c>
      <c r="E84" s="43" t="s">
        <v>65</v>
      </c>
      <c r="F84" s="13" t="s">
        <v>168</v>
      </c>
      <c r="G84" s="15" t="s">
        <v>111</v>
      </c>
      <c r="H84" s="39" t="s">
        <v>189</v>
      </c>
      <c r="I84" s="11" t="s">
        <v>116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</row>
    <row r="85" spans="1:91" s="10" customFormat="1" ht="90" customHeight="1" x14ac:dyDescent="0.3">
      <c r="A85" s="10">
        <v>82</v>
      </c>
      <c r="B85" s="10" t="str">
        <f t="shared" si="2"/>
        <v>3</v>
      </c>
      <c r="C85" s="43" t="s">
        <v>61</v>
      </c>
      <c r="D85" s="41" t="str">
        <f t="shared" si="3"/>
        <v>3.2</v>
      </c>
      <c r="E85" s="43" t="s">
        <v>65</v>
      </c>
      <c r="F85" s="13" t="s">
        <v>169</v>
      </c>
      <c r="G85" s="15" t="s">
        <v>111</v>
      </c>
      <c r="H85" s="39" t="s">
        <v>188</v>
      </c>
      <c r="I85" s="11" t="s">
        <v>116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</row>
    <row r="86" spans="1:91" s="10" customFormat="1" ht="86.1" customHeight="1" x14ac:dyDescent="0.3">
      <c r="A86" s="10">
        <v>83</v>
      </c>
      <c r="B86" s="10" t="str">
        <f t="shared" si="2"/>
        <v>3</v>
      </c>
      <c r="C86" s="43" t="s">
        <v>61</v>
      </c>
      <c r="D86" s="41" t="str">
        <f t="shared" si="3"/>
        <v>3.2</v>
      </c>
      <c r="E86" s="43" t="s">
        <v>65</v>
      </c>
      <c r="F86" s="13" t="s">
        <v>170</v>
      </c>
      <c r="G86" s="15" t="s">
        <v>111</v>
      </c>
      <c r="H86" s="39" t="s">
        <v>190</v>
      </c>
      <c r="I86" s="11" t="s">
        <v>116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</row>
    <row r="87" spans="1:91" s="1" customFormat="1" ht="69.900000000000006" hidden="1" customHeight="1" x14ac:dyDescent="0.3">
      <c r="A87" s="1">
        <v>84</v>
      </c>
      <c r="B87" s="1" t="str">
        <f t="shared" si="2"/>
        <v>3</v>
      </c>
      <c r="C87" s="9" t="s">
        <v>61</v>
      </c>
      <c r="D87" s="2" t="str">
        <f t="shared" si="3"/>
        <v>3.3</v>
      </c>
      <c r="E87" s="9" t="s">
        <v>69</v>
      </c>
      <c r="F87" s="5" t="s">
        <v>70</v>
      </c>
      <c r="G87" s="5" t="s">
        <v>35</v>
      </c>
      <c r="H87" s="4" t="s">
        <v>71</v>
      </c>
      <c r="I87" s="5" t="s">
        <v>7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</row>
    <row r="88" spans="1:91" s="1" customFormat="1" ht="57" hidden="1" customHeight="1" x14ac:dyDescent="0.3">
      <c r="A88" s="1">
        <v>85</v>
      </c>
      <c r="B88" s="1" t="str">
        <f t="shared" si="2"/>
        <v>3</v>
      </c>
      <c r="C88" s="9" t="s">
        <v>61</v>
      </c>
      <c r="D88" s="2" t="str">
        <f t="shared" si="3"/>
        <v>3.3</v>
      </c>
      <c r="E88" s="9" t="s">
        <v>69</v>
      </c>
      <c r="F88" s="8" t="s">
        <v>72</v>
      </c>
      <c r="G88" s="5" t="s">
        <v>35</v>
      </c>
      <c r="H88" s="4" t="s">
        <v>73</v>
      </c>
      <c r="I88" s="5" t="s">
        <v>7</v>
      </c>
    </row>
    <row r="89" spans="1:91" s="1" customFormat="1" ht="51.9" hidden="1" customHeight="1" x14ac:dyDescent="0.3">
      <c r="A89" s="1">
        <v>86</v>
      </c>
      <c r="B89" s="1" t="str">
        <f t="shared" si="2"/>
        <v>3</v>
      </c>
      <c r="C89" s="9" t="s">
        <v>61</v>
      </c>
      <c r="D89" s="2" t="str">
        <f t="shared" si="3"/>
        <v>3.3</v>
      </c>
      <c r="E89" s="9" t="s">
        <v>69</v>
      </c>
      <c r="F89" s="5" t="s">
        <v>74</v>
      </c>
      <c r="G89" s="4" t="s">
        <v>9</v>
      </c>
      <c r="H89" s="4" t="s">
        <v>75</v>
      </c>
      <c r="I89" s="5" t="s">
        <v>7</v>
      </c>
    </row>
    <row r="90" spans="1:91" s="1" customFormat="1" ht="75.900000000000006" hidden="1" customHeight="1" x14ac:dyDescent="0.3">
      <c r="A90" s="1">
        <v>87</v>
      </c>
      <c r="B90" s="1" t="str">
        <f t="shared" si="2"/>
        <v>3</v>
      </c>
      <c r="C90" s="9" t="s">
        <v>61</v>
      </c>
      <c r="D90" s="2" t="str">
        <f t="shared" si="3"/>
        <v>3.3</v>
      </c>
      <c r="E90" s="9" t="s">
        <v>69</v>
      </c>
      <c r="F90" s="8" t="s">
        <v>76</v>
      </c>
      <c r="G90" s="5" t="s">
        <v>35</v>
      </c>
      <c r="H90" s="7" t="s">
        <v>73</v>
      </c>
      <c r="I90" s="5" t="s">
        <v>7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</row>
    <row r="91" spans="1:91" s="10" customFormat="1" ht="93" customHeight="1" x14ac:dyDescent="0.3">
      <c r="A91" s="10">
        <v>88</v>
      </c>
      <c r="B91" s="10" t="str">
        <f t="shared" si="2"/>
        <v>3</v>
      </c>
      <c r="C91" s="43" t="s">
        <v>61</v>
      </c>
      <c r="D91" s="41" t="str">
        <f t="shared" si="3"/>
        <v>3.3</v>
      </c>
      <c r="E91" s="43" t="s">
        <v>69</v>
      </c>
      <c r="F91" s="13" t="s">
        <v>208</v>
      </c>
      <c r="G91" s="15" t="s">
        <v>146</v>
      </c>
      <c r="H91" s="39" t="s">
        <v>233</v>
      </c>
      <c r="I91" s="11" t="s">
        <v>116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</row>
    <row r="92" spans="1:91" s="1" customFormat="1" ht="87" hidden="1" customHeight="1" x14ac:dyDescent="0.3">
      <c r="A92" s="1">
        <v>89</v>
      </c>
      <c r="B92" s="1" t="str">
        <f t="shared" si="2"/>
        <v>3</v>
      </c>
      <c r="C92" s="9" t="s">
        <v>61</v>
      </c>
      <c r="D92" s="2" t="str">
        <f t="shared" si="3"/>
        <v>3.3</v>
      </c>
      <c r="E92" s="9" t="s">
        <v>69</v>
      </c>
      <c r="F92" s="5" t="s">
        <v>77</v>
      </c>
      <c r="G92" s="5" t="s">
        <v>35</v>
      </c>
      <c r="H92" s="7" t="s">
        <v>78</v>
      </c>
      <c r="I92" s="5" t="s">
        <v>7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</row>
    <row r="93" spans="1:91" s="1" customFormat="1" ht="57.9" hidden="1" customHeight="1" x14ac:dyDescent="0.3">
      <c r="A93" s="1">
        <v>90</v>
      </c>
      <c r="B93" s="1" t="str">
        <f t="shared" si="2"/>
        <v>3</v>
      </c>
      <c r="C93" s="9" t="s">
        <v>61</v>
      </c>
      <c r="D93" s="2" t="str">
        <f t="shared" si="3"/>
        <v>3.3</v>
      </c>
      <c r="E93" s="9" t="s">
        <v>69</v>
      </c>
      <c r="F93" s="5" t="s">
        <v>79</v>
      </c>
      <c r="G93" s="4" t="s">
        <v>9</v>
      </c>
      <c r="H93" s="4" t="s">
        <v>10</v>
      </c>
      <c r="I93" s="5" t="s">
        <v>7</v>
      </c>
    </row>
    <row r="94" spans="1:91" s="1" customFormat="1" ht="65.099999999999994" hidden="1" customHeight="1" x14ac:dyDescent="0.3">
      <c r="A94" s="1">
        <v>91</v>
      </c>
      <c r="B94" s="1" t="str">
        <f t="shared" si="2"/>
        <v>3</v>
      </c>
      <c r="C94" s="9" t="s">
        <v>61</v>
      </c>
      <c r="D94" s="2" t="str">
        <f t="shared" si="3"/>
        <v>3.3</v>
      </c>
      <c r="E94" s="9" t="s">
        <v>69</v>
      </c>
      <c r="F94" s="8" t="s">
        <v>80</v>
      </c>
      <c r="G94" s="5" t="s">
        <v>35</v>
      </c>
      <c r="H94" s="4" t="s">
        <v>81</v>
      </c>
      <c r="I94" s="5" t="s">
        <v>7</v>
      </c>
    </row>
    <row r="95" spans="1:91" s="1" customFormat="1" ht="87.9" hidden="1" customHeight="1" x14ac:dyDescent="0.3">
      <c r="A95" s="1">
        <v>92</v>
      </c>
      <c r="B95" s="1" t="str">
        <f t="shared" si="2"/>
        <v>4</v>
      </c>
      <c r="C95" s="9" t="s">
        <v>82</v>
      </c>
      <c r="D95" s="2" t="str">
        <f t="shared" si="3"/>
        <v>4.1</v>
      </c>
      <c r="E95" s="2" t="s">
        <v>83</v>
      </c>
      <c r="F95" s="5" t="s">
        <v>84</v>
      </c>
      <c r="G95" s="5" t="s">
        <v>35</v>
      </c>
      <c r="H95" s="7" t="s">
        <v>10</v>
      </c>
      <c r="I95" s="5" t="s">
        <v>7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</row>
    <row r="96" spans="1:91" s="10" customFormat="1" ht="93.9" customHeight="1" x14ac:dyDescent="0.3">
      <c r="A96" s="10">
        <v>93</v>
      </c>
      <c r="B96" s="10" t="str">
        <f t="shared" si="2"/>
        <v>4</v>
      </c>
      <c r="C96" s="43" t="s">
        <v>82</v>
      </c>
      <c r="D96" s="41" t="str">
        <f t="shared" si="3"/>
        <v>4.1</v>
      </c>
      <c r="E96" s="41" t="s">
        <v>83</v>
      </c>
      <c r="F96" s="11" t="s">
        <v>234</v>
      </c>
      <c r="G96" s="15" t="s">
        <v>111</v>
      </c>
      <c r="H96" s="39" t="s">
        <v>235</v>
      </c>
      <c r="I96" s="11" t="s">
        <v>116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</row>
    <row r="97" spans="1:91" s="10" customFormat="1" ht="110.1" customHeight="1" x14ac:dyDescent="0.3">
      <c r="A97" s="10">
        <v>94</v>
      </c>
      <c r="B97" s="10" t="str">
        <f t="shared" si="2"/>
        <v>4</v>
      </c>
      <c r="C97" s="43" t="s">
        <v>82</v>
      </c>
      <c r="D97" s="41" t="str">
        <f t="shared" si="3"/>
        <v>4.1</v>
      </c>
      <c r="E97" s="41" t="s">
        <v>83</v>
      </c>
      <c r="F97" s="11" t="s">
        <v>236</v>
      </c>
      <c r="G97" s="15" t="s">
        <v>111</v>
      </c>
      <c r="H97" s="39" t="s">
        <v>237</v>
      </c>
      <c r="I97" s="11" t="s">
        <v>116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</row>
    <row r="98" spans="1:91" s="1" customFormat="1" ht="56.1" hidden="1" customHeight="1" x14ac:dyDescent="0.3">
      <c r="A98" s="1">
        <v>95</v>
      </c>
      <c r="B98" s="1" t="str">
        <f t="shared" si="2"/>
        <v>4</v>
      </c>
      <c r="C98" s="9" t="s">
        <v>82</v>
      </c>
      <c r="D98" s="2" t="str">
        <f t="shared" si="3"/>
        <v>4.1</v>
      </c>
      <c r="E98" s="2" t="s">
        <v>83</v>
      </c>
      <c r="F98" s="5" t="s">
        <v>85</v>
      </c>
      <c r="G98" s="5" t="s">
        <v>35</v>
      </c>
      <c r="H98" s="4" t="s">
        <v>10</v>
      </c>
      <c r="I98" s="5" t="s">
        <v>7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</row>
    <row r="99" spans="1:91" s="1" customFormat="1" ht="63" hidden="1" customHeight="1" x14ac:dyDescent="0.3">
      <c r="A99" s="1">
        <v>96</v>
      </c>
      <c r="B99" s="1" t="str">
        <f t="shared" si="2"/>
        <v>4</v>
      </c>
      <c r="C99" s="9" t="s">
        <v>82</v>
      </c>
      <c r="D99" s="2" t="str">
        <f t="shared" si="3"/>
        <v>4.1</v>
      </c>
      <c r="E99" s="2" t="s">
        <v>83</v>
      </c>
      <c r="F99" s="5" t="s">
        <v>86</v>
      </c>
      <c r="G99" s="5" t="s">
        <v>35</v>
      </c>
      <c r="H99" s="4" t="s">
        <v>78</v>
      </c>
      <c r="I99" s="5" t="s">
        <v>7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</row>
    <row r="100" spans="1:91" s="10" customFormat="1" ht="90" customHeight="1" x14ac:dyDescent="0.3">
      <c r="A100" s="10">
        <v>97</v>
      </c>
      <c r="B100" s="10" t="str">
        <f t="shared" si="2"/>
        <v>4</v>
      </c>
      <c r="C100" s="43" t="s">
        <v>82</v>
      </c>
      <c r="D100" s="41" t="str">
        <f t="shared" si="3"/>
        <v>4.1</v>
      </c>
      <c r="E100" s="41" t="s">
        <v>83</v>
      </c>
      <c r="F100" s="11" t="s">
        <v>191</v>
      </c>
      <c r="G100" s="15" t="s">
        <v>111</v>
      </c>
      <c r="H100" s="39" t="s">
        <v>192</v>
      </c>
      <c r="I100" s="11" t="s">
        <v>116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</row>
    <row r="101" spans="1:91" s="1" customFormat="1" ht="87" hidden="1" customHeight="1" x14ac:dyDescent="0.3">
      <c r="A101" s="1">
        <v>98</v>
      </c>
      <c r="B101" s="1" t="str">
        <f t="shared" si="2"/>
        <v>4</v>
      </c>
      <c r="C101" s="9" t="s">
        <v>82</v>
      </c>
      <c r="D101" s="2" t="str">
        <f t="shared" si="3"/>
        <v>4.1</v>
      </c>
      <c r="E101" s="2" t="s">
        <v>83</v>
      </c>
      <c r="F101" s="5" t="s">
        <v>87</v>
      </c>
      <c r="G101" s="7" t="s">
        <v>9</v>
      </c>
      <c r="H101" s="7" t="s">
        <v>73</v>
      </c>
      <c r="I101" s="5" t="s">
        <v>7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</row>
    <row r="102" spans="1:91" s="1" customFormat="1" ht="96.9" hidden="1" customHeight="1" x14ac:dyDescent="0.3">
      <c r="A102" s="1">
        <v>99</v>
      </c>
      <c r="B102" s="1" t="str">
        <f t="shared" si="2"/>
        <v>4</v>
      </c>
      <c r="C102" s="9" t="s">
        <v>82</v>
      </c>
      <c r="D102" s="2" t="str">
        <f t="shared" si="3"/>
        <v>4.2</v>
      </c>
      <c r="E102" s="9" t="s">
        <v>88</v>
      </c>
      <c r="F102" s="5" t="s">
        <v>89</v>
      </c>
      <c r="G102" s="4" t="s">
        <v>6</v>
      </c>
      <c r="H102" s="4" t="s">
        <v>90</v>
      </c>
      <c r="I102" s="5" t="s">
        <v>7</v>
      </c>
    </row>
    <row r="103" spans="1:91" s="1" customFormat="1" ht="95.1" hidden="1" customHeight="1" x14ac:dyDescent="0.3">
      <c r="A103" s="1">
        <v>100</v>
      </c>
      <c r="B103" s="1" t="str">
        <f t="shared" si="2"/>
        <v>4</v>
      </c>
      <c r="C103" s="9" t="s">
        <v>82</v>
      </c>
      <c r="D103" s="2" t="str">
        <f t="shared" si="3"/>
        <v>4.2</v>
      </c>
      <c r="E103" s="9" t="s">
        <v>88</v>
      </c>
      <c r="F103" s="5" t="s">
        <v>91</v>
      </c>
      <c r="G103" s="7" t="s">
        <v>6</v>
      </c>
      <c r="H103" s="7" t="s">
        <v>10</v>
      </c>
      <c r="I103" s="5" t="s">
        <v>7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</row>
    <row r="104" spans="1:91" s="10" customFormat="1" ht="86.1" customHeight="1" x14ac:dyDescent="0.3">
      <c r="A104" s="10">
        <v>101</v>
      </c>
      <c r="B104" s="10" t="str">
        <f t="shared" si="2"/>
        <v>4</v>
      </c>
      <c r="C104" s="43" t="s">
        <v>82</v>
      </c>
      <c r="D104" s="41" t="str">
        <f t="shared" si="3"/>
        <v>4.2</v>
      </c>
      <c r="E104" s="43" t="s">
        <v>88</v>
      </c>
      <c r="F104" s="11" t="s">
        <v>193</v>
      </c>
      <c r="G104" s="15" t="s">
        <v>111</v>
      </c>
      <c r="H104" s="39" t="s">
        <v>194</v>
      </c>
      <c r="I104" s="11" t="s">
        <v>116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</row>
    <row r="105" spans="1:91" s="10" customFormat="1" ht="98.1" customHeight="1" x14ac:dyDescent="0.3">
      <c r="A105" s="10">
        <v>102</v>
      </c>
      <c r="B105" s="10" t="str">
        <f t="shared" si="2"/>
        <v>4</v>
      </c>
      <c r="C105" s="43" t="s">
        <v>82</v>
      </c>
      <c r="D105" s="41" t="str">
        <f t="shared" si="3"/>
        <v>4.2</v>
      </c>
      <c r="E105" s="43" t="s">
        <v>88</v>
      </c>
      <c r="F105" s="13" t="s">
        <v>171</v>
      </c>
      <c r="G105" s="13" t="s">
        <v>111</v>
      </c>
      <c r="H105" s="39" t="s">
        <v>195</v>
      </c>
      <c r="I105" s="11" t="s">
        <v>116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</row>
    <row r="106" spans="1:91" s="1" customFormat="1" ht="72" hidden="1" customHeight="1" x14ac:dyDescent="0.3">
      <c r="A106" s="1">
        <v>103</v>
      </c>
      <c r="B106" s="1" t="str">
        <f t="shared" si="2"/>
        <v>4</v>
      </c>
      <c r="C106" s="9" t="s">
        <v>82</v>
      </c>
      <c r="D106" s="2" t="str">
        <f t="shared" si="3"/>
        <v>4.2</v>
      </c>
      <c r="E106" s="9" t="s">
        <v>88</v>
      </c>
      <c r="F106" s="5" t="s">
        <v>92</v>
      </c>
      <c r="G106" s="7" t="s">
        <v>9</v>
      </c>
      <c r="H106" s="7" t="s">
        <v>93</v>
      </c>
      <c r="I106" s="5" t="s">
        <v>7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</row>
    <row r="107" spans="1:91" s="1" customFormat="1" ht="95.1" hidden="1" customHeight="1" x14ac:dyDescent="0.3">
      <c r="A107" s="1">
        <v>104</v>
      </c>
      <c r="B107" s="1" t="str">
        <f t="shared" si="2"/>
        <v>4</v>
      </c>
      <c r="C107" s="9" t="s">
        <v>82</v>
      </c>
      <c r="D107" s="2" t="str">
        <f t="shared" si="3"/>
        <v>4.2</v>
      </c>
      <c r="E107" s="9" t="s">
        <v>88</v>
      </c>
      <c r="F107" s="5" t="s">
        <v>94</v>
      </c>
      <c r="G107" s="7" t="s">
        <v>9</v>
      </c>
      <c r="H107" s="7" t="s">
        <v>10</v>
      </c>
      <c r="I107" s="5" t="s">
        <v>7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</row>
    <row r="108" spans="1:91" s="10" customFormat="1" ht="99" customHeight="1" x14ac:dyDescent="0.3">
      <c r="A108" s="10">
        <v>105</v>
      </c>
      <c r="B108" s="10" t="str">
        <f t="shared" si="2"/>
        <v>4</v>
      </c>
      <c r="C108" s="66" t="s">
        <v>82</v>
      </c>
      <c r="D108" s="67" t="str">
        <f t="shared" si="3"/>
        <v>4.2</v>
      </c>
      <c r="E108" s="66" t="s">
        <v>88</v>
      </c>
      <c r="F108" s="58" t="s">
        <v>172</v>
      </c>
      <c r="G108" s="58" t="s">
        <v>111</v>
      </c>
      <c r="H108" s="59" t="s">
        <v>196</v>
      </c>
      <c r="I108" s="11" t="s">
        <v>116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</row>
    <row r="109" spans="1:91" s="10" customFormat="1" ht="87" customHeight="1" x14ac:dyDescent="0.3">
      <c r="A109" s="10">
        <v>106</v>
      </c>
      <c r="B109" s="10" t="str">
        <f t="shared" si="2"/>
        <v>4</v>
      </c>
      <c r="C109" s="43" t="s">
        <v>82</v>
      </c>
      <c r="D109" s="41" t="str">
        <f t="shared" si="3"/>
        <v>4.2</v>
      </c>
      <c r="E109" s="43" t="s">
        <v>88</v>
      </c>
      <c r="F109" s="11" t="s">
        <v>238</v>
      </c>
      <c r="G109" s="11" t="s">
        <v>186</v>
      </c>
      <c r="H109" s="39" t="s">
        <v>239</v>
      </c>
      <c r="I109" s="11" t="s">
        <v>116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</row>
    <row r="110" spans="1:91" s="1" customFormat="1" ht="87.9" hidden="1" customHeight="1" x14ac:dyDescent="0.3">
      <c r="A110" s="1">
        <v>107</v>
      </c>
      <c r="B110" s="1" t="str">
        <f t="shared" si="2"/>
        <v>4</v>
      </c>
      <c r="C110" s="68" t="s">
        <v>82</v>
      </c>
      <c r="D110" s="69" t="str">
        <f t="shared" si="3"/>
        <v>4.2</v>
      </c>
      <c r="E110" s="68" t="s">
        <v>88</v>
      </c>
      <c r="F110" s="36" t="s">
        <v>95</v>
      </c>
      <c r="G110" s="36" t="s">
        <v>35</v>
      </c>
      <c r="H110" s="35" t="s">
        <v>78</v>
      </c>
      <c r="I110" s="5" t="s">
        <v>7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</row>
    <row r="111" spans="1:91" s="1" customFormat="1" ht="110.1" hidden="1" customHeight="1" x14ac:dyDescent="0.3">
      <c r="A111" s="1">
        <v>108</v>
      </c>
      <c r="B111" s="1" t="str">
        <f t="shared" si="2"/>
        <v>4</v>
      </c>
      <c r="C111" s="9" t="s">
        <v>82</v>
      </c>
      <c r="D111" s="2" t="str">
        <f t="shared" si="3"/>
        <v>4.3</v>
      </c>
      <c r="E111" s="9" t="s">
        <v>96</v>
      </c>
      <c r="F111" s="5" t="s">
        <v>97</v>
      </c>
      <c r="G111" s="5" t="s">
        <v>35</v>
      </c>
      <c r="H111" s="5" t="s">
        <v>98</v>
      </c>
      <c r="I111" s="5" t="s">
        <v>7</v>
      </c>
    </row>
    <row r="112" spans="1:91" s="1" customFormat="1" ht="59.1" hidden="1" customHeight="1" x14ac:dyDescent="0.3">
      <c r="A112" s="1">
        <v>109</v>
      </c>
      <c r="B112" s="1" t="str">
        <f t="shared" si="2"/>
        <v>4</v>
      </c>
      <c r="C112" s="9" t="s">
        <v>82</v>
      </c>
      <c r="D112" s="2" t="str">
        <f t="shared" si="3"/>
        <v>4.3</v>
      </c>
      <c r="E112" s="9" t="s">
        <v>96</v>
      </c>
      <c r="F112" s="8" t="s">
        <v>99</v>
      </c>
      <c r="G112" s="4" t="s">
        <v>6</v>
      </c>
      <c r="H112" s="4" t="s">
        <v>100</v>
      </c>
      <c r="I112" s="5" t="s">
        <v>7</v>
      </c>
    </row>
    <row r="113" spans="1:14" s="1" customFormat="1" ht="77.099999999999994" hidden="1" customHeight="1" x14ac:dyDescent="0.3">
      <c r="A113" s="1">
        <v>110</v>
      </c>
      <c r="B113" s="1" t="str">
        <f t="shared" si="2"/>
        <v>4</v>
      </c>
      <c r="C113" s="9" t="s">
        <v>82</v>
      </c>
      <c r="D113" s="2" t="str">
        <f t="shared" si="3"/>
        <v>4.3</v>
      </c>
      <c r="E113" s="9" t="s">
        <v>96</v>
      </c>
      <c r="F113" s="8" t="s">
        <v>101</v>
      </c>
      <c r="G113" s="7" t="s">
        <v>9</v>
      </c>
      <c r="H113" s="7" t="s">
        <v>102</v>
      </c>
      <c r="I113" s="5" t="s">
        <v>7</v>
      </c>
    </row>
    <row r="114" spans="1:14" s="1" customFormat="1" ht="78" hidden="1" customHeight="1" x14ac:dyDescent="0.3">
      <c r="A114" s="1">
        <v>111</v>
      </c>
      <c r="B114" s="1" t="str">
        <f t="shared" si="2"/>
        <v>4</v>
      </c>
      <c r="C114" s="9" t="s">
        <v>82</v>
      </c>
      <c r="D114" s="2" t="str">
        <f t="shared" si="3"/>
        <v>4.3</v>
      </c>
      <c r="E114" s="9" t="s">
        <v>96</v>
      </c>
      <c r="F114" s="8" t="s">
        <v>103</v>
      </c>
      <c r="G114" s="4" t="s">
        <v>6</v>
      </c>
      <c r="H114" s="4" t="s">
        <v>104</v>
      </c>
      <c r="I114" s="5" t="s">
        <v>7</v>
      </c>
    </row>
    <row r="115" spans="1:14" s="16" customFormat="1" ht="84" hidden="1" customHeight="1" x14ac:dyDescent="0.3">
      <c r="A115" s="16">
        <v>112</v>
      </c>
      <c r="B115" s="16" t="str">
        <f t="shared" si="2"/>
        <v>4</v>
      </c>
      <c r="C115" s="20" t="s">
        <v>82</v>
      </c>
      <c r="D115" s="29" t="str">
        <f t="shared" si="3"/>
        <v>4.3</v>
      </c>
      <c r="E115" s="20" t="s">
        <v>96</v>
      </c>
      <c r="F115" s="21" t="s">
        <v>105</v>
      </c>
      <c r="G115" s="22" t="s">
        <v>6</v>
      </c>
      <c r="H115" s="22" t="s">
        <v>106</v>
      </c>
      <c r="I115" s="21" t="s">
        <v>7</v>
      </c>
    </row>
    <row r="116" spans="1:14" s="65" customFormat="1" ht="242.4" customHeight="1" x14ac:dyDescent="0.3">
      <c r="A116" s="16"/>
      <c r="B116" s="16">
        <v>1</v>
      </c>
      <c r="C116" s="70" t="s">
        <v>4</v>
      </c>
      <c r="D116" s="71">
        <v>1.1000000000000001</v>
      </c>
      <c r="E116" s="70" t="s">
        <v>5</v>
      </c>
      <c r="F116" s="72" t="s">
        <v>242</v>
      </c>
      <c r="G116" s="13" t="s">
        <v>111</v>
      </c>
      <c r="H116" s="72" t="s">
        <v>251</v>
      </c>
      <c r="I116" s="11" t="s">
        <v>116</v>
      </c>
      <c r="J116" s="71" t="s">
        <v>254</v>
      </c>
      <c r="K116" s="103" t="s">
        <v>272</v>
      </c>
      <c r="L116" s="11" t="s">
        <v>270</v>
      </c>
      <c r="M116" s="71" t="s">
        <v>255</v>
      </c>
      <c r="N116" s="71" t="s">
        <v>269</v>
      </c>
    </row>
    <row r="117" spans="1:14" ht="162" x14ac:dyDescent="0.3">
      <c r="A117" s="10">
        <v>107</v>
      </c>
      <c r="B117" s="10">
        <v>1</v>
      </c>
      <c r="C117" s="70" t="s">
        <v>4</v>
      </c>
      <c r="D117" s="71">
        <v>1.1000000000000001</v>
      </c>
      <c r="E117" s="70" t="s">
        <v>5</v>
      </c>
      <c r="F117" s="72" t="s">
        <v>242</v>
      </c>
      <c r="G117" s="13" t="s">
        <v>111</v>
      </c>
      <c r="H117" s="72" t="s">
        <v>251</v>
      </c>
      <c r="I117" s="11" t="s">
        <v>116</v>
      </c>
      <c r="J117" s="71" t="s">
        <v>254</v>
      </c>
      <c r="K117" s="103" t="s">
        <v>257</v>
      </c>
      <c r="L117" s="11" t="s">
        <v>263</v>
      </c>
      <c r="M117" s="71" t="s">
        <v>255</v>
      </c>
      <c r="N117" s="71" t="s">
        <v>279</v>
      </c>
    </row>
    <row r="118" spans="1:14" ht="129.6" x14ac:dyDescent="0.3">
      <c r="A118" s="10">
        <v>108</v>
      </c>
      <c r="B118" s="10">
        <v>1</v>
      </c>
      <c r="C118" s="73" t="s">
        <v>4</v>
      </c>
      <c r="D118" s="74">
        <v>1.1000000000000001</v>
      </c>
      <c r="E118" s="75" t="s">
        <v>5</v>
      </c>
      <c r="F118" s="76" t="s">
        <v>242</v>
      </c>
      <c r="G118" s="54" t="s">
        <v>111</v>
      </c>
      <c r="H118" s="104" t="s">
        <v>252</v>
      </c>
      <c r="I118" s="11" t="s">
        <v>116</v>
      </c>
      <c r="J118" s="71" t="s">
        <v>254</v>
      </c>
      <c r="K118" s="103" t="s">
        <v>267</v>
      </c>
      <c r="L118" s="11" t="s">
        <v>264</v>
      </c>
      <c r="M118" s="71" t="s">
        <v>255</v>
      </c>
      <c r="N118" s="71" t="s">
        <v>256</v>
      </c>
    </row>
    <row r="119" spans="1:14" ht="207" customHeight="1" x14ac:dyDescent="0.3">
      <c r="A119" s="10">
        <v>109</v>
      </c>
      <c r="B119" s="10">
        <v>1</v>
      </c>
      <c r="C119" s="70" t="s">
        <v>4</v>
      </c>
      <c r="D119" s="71">
        <v>1.1000000000000001</v>
      </c>
      <c r="E119" s="77" t="s">
        <v>5</v>
      </c>
      <c r="F119" s="78" t="s">
        <v>242</v>
      </c>
      <c r="G119" s="13" t="s">
        <v>111</v>
      </c>
      <c r="H119" s="104" t="s">
        <v>252</v>
      </c>
      <c r="I119" s="11" t="s">
        <v>116</v>
      </c>
      <c r="J119" s="71" t="s">
        <v>254</v>
      </c>
      <c r="K119" s="120" t="s">
        <v>280</v>
      </c>
      <c r="L119" s="11" t="s">
        <v>265</v>
      </c>
      <c r="M119" s="71" t="s">
        <v>255</v>
      </c>
      <c r="N119" s="71" t="s">
        <v>279</v>
      </c>
    </row>
    <row r="120" spans="1:14" ht="169.8" customHeight="1" x14ac:dyDescent="0.3">
      <c r="A120" s="10">
        <v>110</v>
      </c>
      <c r="B120" s="10">
        <v>1</v>
      </c>
      <c r="C120" s="70" t="s">
        <v>4</v>
      </c>
      <c r="D120" s="71">
        <v>1.1000000000000001</v>
      </c>
      <c r="E120" s="77" t="s">
        <v>5</v>
      </c>
      <c r="F120" s="78" t="s">
        <v>242</v>
      </c>
      <c r="G120" s="13" t="s">
        <v>111</v>
      </c>
      <c r="H120" s="105" t="s">
        <v>252</v>
      </c>
      <c r="I120" s="11" t="s">
        <v>116</v>
      </c>
      <c r="J120" s="71" t="s">
        <v>254</v>
      </c>
      <c r="K120" s="103" t="s">
        <v>273</v>
      </c>
      <c r="L120" s="11" t="s">
        <v>266</v>
      </c>
      <c r="M120" s="71" t="s">
        <v>255</v>
      </c>
      <c r="N120" s="71" t="s">
        <v>256</v>
      </c>
    </row>
    <row r="121" spans="1:14" ht="210.6" x14ac:dyDescent="0.3">
      <c r="A121" s="10">
        <v>111</v>
      </c>
      <c r="B121" s="10">
        <v>1</v>
      </c>
      <c r="C121" s="79" t="s">
        <v>4</v>
      </c>
      <c r="D121" s="71">
        <v>1.1000000000000001</v>
      </c>
      <c r="E121" s="80" t="s">
        <v>5</v>
      </c>
      <c r="F121" s="81" t="s">
        <v>242</v>
      </c>
      <c r="G121" s="13" t="s">
        <v>111</v>
      </c>
      <c r="H121" s="106" t="s">
        <v>252</v>
      </c>
      <c r="I121" s="11" t="s">
        <v>116</v>
      </c>
      <c r="J121" s="71" t="s">
        <v>254</v>
      </c>
      <c r="K121" s="107" t="s">
        <v>268</v>
      </c>
      <c r="L121" s="11" t="s">
        <v>271</v>
      </c>
      <c r="M121" s="71" t="s">
        <v>255</v>
      </c>
      <c r="N121" s="71" t="s">
        <v>256</v>
      </c>
    </row>
    <row r="122" spans="1:14" ht="186.6" customHeight="1" x14ac:dyDescent="0.3">
      <c r="A122" s="10">
        <v>112</v>
      </c>
      <c r="B122" s="10">
        <v>1</v>
      </c>
      <c r="C122" s="82" t="s">
        <v>4</v>
      </c>
      <c r="D122" s="71">
        <v>1.1000000000000001</v>
      </c>
      <c r="E122" s="83" t="s">
        <v>5</v>
      </c>
      <c r="F122" s="84" t="s">
        <v>243</v>
      </c>
      <c r="G122" s="13" t="s">
        <v>146</v>
      </c>
      <c r="H122" s="108" t="s">
        <v>252</v>
      </c>
      <c r="I122" s="11" t="s">
        <v>116</v>
      </c>
      <c r="J122" s="71" t="s">
        <v>254</v>
      </c>
      <c r="K122" s="121" t="s">
        <v>281</v>
      </c>
      <c r="L122" s="11" t="s">
        <v>278</v>
      </c>
      <c r="M122" s="71" t="s">
        <v>255</v>
      </c>
      <c r="N122" s="71" t="s">
        <v>279</v>
      </c>
    </row>
    <row r="123" spans="1:14" ht="122.4" customHeight="1" x14ac:dyDescent="0.3">
      <c r="A123" s="10">
        <v>113</v>
      </c>
      <c r="B123" s="10">
        <v>1</v>
      </c>
      <c r="C123" s="85" t="s">
        <v>4</v>
      </c>
      <c r="D123" s="71">
        <v>1.1000000000000001</v>
      </c>
      <c r="E123" s="86" t="s">
        <v>5</v>
      </c>
      <c r="F123" s="87" t="s">
        <v>244</v>
      </c>
      <c r="G123" s="13" t="s">
        <v>111</v>
      </c>
      <c r="H123" s="109" t="s">
        <v>252</v>
      </c>
      <c r="I123" s="11" t="s">
        <v>116</v>
      </c>
      <c r="J123" s="71" t="s">
        <v>254</v>
      </c>
      <c r="K123" s="122" t="s">
        <v>282</v>
      </c>
      <c r="L123" s="11" t="s">
        <v>278</v>
      </c>
      <c r="M123" s="71" t="s">
        <v>255</v>
      </c>
      <c r="N123" s="71" t="s">
        <v>279</v>
      </c>
    </row>
    <row r="124" spans="1:14" ht="194.4" x14ac:dyDescent="0.3">
      <c r="A124" s="10">
        <v>114</v>
      </c>
      <c r="B124" s="10">
        <v>1</v>
      </c>
      <c r="C124" s="88" t="s">
        <v>4</v>
      </c>
      <c r="D124" s="71">
        <v>1.1000000000000001</v>
      </c>
      <c r="E124" s="89" t="s">
        <v>5</v>
      </c>
      <c r="F124" s="90" t="s">
        <v>245</v>
      </c>
      <c r="G124" s="13" t="s">
        <v>111</v>
      </c>
      <c r="H124" s="110" t="s">
        <v>252</v>
      </c>
      <c r="I124" s="11" t="s">
        <v>116</v>
      </c>
      <c r="J124" s="71" t="s">
        <v>254</v>
      </c>
      <c r="K124" s="111" t="s">
        <v>258</v>
      </c>
      <c r="L124" s="11" t="s">
        <v>276</v>
      </c>
      <c r="M124" s="71" t="s">
        <v>255</v>
      </c>
      <c r="N124" s="71" t="s">
        <v>256</v>
      </c>
    </row>
    <row r="125" spans="1:14" ht="162" x14ac:dyDescent="0.3">
      <c r="A125" s="10">
        <v>115</v>
      </c>
      <c r="B125" s="10">
        <v>1</v>
      </c>
      <c r="C125" s="91" t="s">
        <v>4</v>
      </c>
      <c r="D125" s="71">
        <v>1.1000000000000001</v>
      </c>
      <c r="E125" s="92" t="s">
        <v>5</v>
      </c>
      <c r="F125" s="93" t="s">
        <v>246</v>
      </c>
      <c r="G125" s="13" t="s">
        <v>111</v>
      </c>
      <c r="H125" s="112" t="s">
        <v>252</v>
      </c>
      <c r="I125" s="11" t="s">
        <v>116</v>
      </c>
      <c r="J125" s="71" t="s">
        <v>254</v>
      </c>
      <c r="K125" s="113" t="s">
        <v>259</v>
      </c>
      <c r="L125" s="11" t="s">
        <v>276</v>
      </c>
      <c r="M125" s="71" t="s">
        <v>255</v>
      </c>
      <c r="N125" s="71" t="s">
        <v>256</v>
      </c>
    </row>
    <row r="126" spans="1:14" ht="162" x14ac:dyDescent="0.3">
      <c r="A126" s="10">
        <v>116</v>
      </c>
      <c r="B126" s="10">
        <v>1</v>
      </c>
      <c r="C126" s="94" t="s">
        <v>4</v>
      </c>
      <c r="D126" s="71">
        <v>1.2</v>
      </c>
      <c r="E126" s="95" t="s">
        <v>241</v>
      </c>
      <c r="F126" s="96" t="s">
        <v>247</v>
      </c>
      <c r="G126" s="13" t="s">
        <v>146</v>
      </c>
      <c r="H126" s="114" t="s">
        <v>252</v>
      </c>
      <c r="I126" s="11" t="s">
        <v>116</v>
      </c>
      <c r="J126" s="71" t="s">
        <v>254</v>
      </c>
      <c r="K126" s="115" t="s">
        <v>260</v>
      </c>
      <c r="L126" s="11" t="s">
        <v>275</v>
      </c>
      <c r="M126" s="71" t="s">
        <v>255</v>
      </c>
      <c r="N126" s="71" t="s">
        <v>279</v>
      </c>
    </row>
    <row r="127" spans="1:14" ht="145.80000000000001" x14ac:dyDescent="0.3">
      <c r="A127" s="10">
        <v>117</v>
      </c>
      <c r="B127" s="10">
        <v>1</v>
      </c>
      <c r="C127" s="97" t="s">
        <v>4</v>
      </c>
      <c r="D127" s="71">
        <v>1.2</v>
      </c>
      <c r="E127" s="98" t="s">
        <v>241</v>
      </c>
      <c r="F127" s="99" t="s">
        <v>248</v>
      </c>
      <c r="G127" s="13" t="s">
        <v>253</v>
      </c>
      <c r="H127" s="116" t="s">
        <v>252</v>
      </c>
      <c r="I127" s="11" t="s">
        <v>116</v>
      </c>
      <c r="J127" s="71" t="s">
        <v>254</v>
      </c>
      <c r="K127" s="117" t="s">
        <v>277</v>
      </c>
      <c r="L127" s="11" t="s">
        <v>274</v>
      </c>
      <c r="M127" s="71" t="s">
        <v>255</v>
      </c>
      <c r="N127" s="71" t="s">
        <v>256</v>
      </c>
    </row>
    <row r="128" spans="1:14" ht="145.80000000000001" x14ac:dyDescent="0.3">
      <c r="A128" s="10">
        <v>118</v>
      </c>
      <c r="B128" s="10">
        <v>1</v>
      </c>
      <c r="C128" s="100" t="s">
        <v>4</v>
      </c>
      <c r="D128" s="71">
        <v>1.3</v>
      </c>
      <c r="E128" s="101" t="s">
        <v>22</v>
      </c>
      <c r="F128" s="102" t="s">
        <v>249</v>
      </c>
      <c r="G128" s="13" t="s">
        <v>146</v>
      </c>
      <c r="H128" s="118" t="s">
        <v>252</v>
      </c>
      <c r="I128" s="11" t="s">
        <v>116</v>
      </c>
      <c r="J128" s="71" t="s">
        <v>254</v>
      </c>
      <c r="K128" s="119" t="s">
        <v>261</v>
      </c>
      <c r="L128" s="11" t="s">
        <v>276</v>
      </c>
      <c r="M128" s="71" t="s">
        <v>255</v>
      </c>
      <c r="N128" s="71" t="s">
        <v>256</v>
      </c>
    </row>
    <row r="129" spans="1:14" ht="162" x14ac:dyDescent="0.3">
      <c r="A129" s="10">
        <v>119</v>
      </c>
      <c r="B129" s="10">
        <v>1</v>
      </c>
      <c r="C129" s="100" t="s">
        <v>4</v>
      </c>
      <c r="D129" s="71">
        <v>1.3</v>
      </c>
      <c r="E129" s="101" t="s">
        <v>22</v>
      </c>
      <c r="F129" s="102" t="s">
        <v>250</v>
      </c>
      <c r="G129" s="13" t="s">
        <v>111</v>
      </c>
      <c r="H129" s="118" t="s">
        <v>252</v>
      </c>
      <c r="I129" s="11" t="s">
        <v>116</v>
      </c>
      <c r="J129" s="71" t="s">
        <v>254</v>
      </c>
      <c r="K129" s="119" t="s">
        <v>262</v>
      </c>
      <c r="L129" s="11" t="s">
        <v>276</v>
      </c>
      <c r="M129" s="71" t="s">
        <v>255</v>
      </c>
      <c r="N129" s="71" t="s">
        <v>256</v>
      </c>
    </row>
  </sheetData>
  <autoFilter ref="B3:L115" xr:uid="{00000000-0009-0000-0000-000000000000}">
    <filterColumn colId="6">
      <colorFilter dxfId="0"/>
    </filterColumn>
  </autoFilter>
  <mergeCells count="5">
    <mergeCell ref="E1:N1"/>
    <mergeCell ref="J2:N2"/>
    <mergeCell ref="E4:E13"/>
    <mergeCell ref="E30:E36"/>
    <mergeCell ref="F2:I2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 Cinco Monica Dinorah</dc:creator>
  <cp:lastModifiedBy>Ana Arteaga Romero</cp:lastModifiedBy>
  <cp:lastPrinted>2022-05-14T02:26:12Z</cp:lastPrinted>
  <dcterms:created xsi:type="dcterms:W3CDTF">2022-02-24T00:20:10Z</dcterms:created>
  <dcterms:modified xsi:type="dcterms:W3CDTF">2024-02-21T02:59:52Z</dcterms:modified>
</cp:coreProperties>
</file>