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F137" i="1" l="1"/>
  <c r="G137" i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<sst xmlns="http://schemas.openxmlformats.org/spreadsheetml/2006/main" count="674" uniqueCount="203">
  <si>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</si>
  <si>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</si>
  <si>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</si>
  <si>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</si>
  <si>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</si>
  <si>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</si>
  <si>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</si>
  <si>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</si>
  <si>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</si>
  <si>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</si>
  <si>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</si>
  <si>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</si>
  <si>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</si>
  <si>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</si>
  <si>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</si>
  <si>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</si>
  <si>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</si>
  <si>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</si>
  <si>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</si>
  <si>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</si>
  <si>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</si>
  <si>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</si>
  <si>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</si>
  <si>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</si>
  <si>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</si>
  <si>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</si>
  <si>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</si>
  <si>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</si>
  <si>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</si>
  <si>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</si>
  <si>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</si>
  <si>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</si>
  <si>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</si>
  <si>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</si>
  <si>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</si>
  <si>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</si>
  <si>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</si>
  <si>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</si>
  <si>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</si>
  <si>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</si>
  <si>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</si>
  <si>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</si>
  <si>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</si>
  <si>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</si>
  <si>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</si>
  <si>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</si>
  <si>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</si>
  <si>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</si>
  <si>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</si>
  <si>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</si>
  <si>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</si>
  <si>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</si>
  <si>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</si>
  <si>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</si>
  <si>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</si>
  <si>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</si>
  <si>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</si>
  <si>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</si>
  <si>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</si>
  <si>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</si>
  <si>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</si>
  <si>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</si>
  <si>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</si>
  <si>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</si>
  <si>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</si>
  <si>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</si>
  <si>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</si>
  <si>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</si>
  <si>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</si>
  <si>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</si>
  <si>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</si>
  <si>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</si>
  <si>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</si>
  <si>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</si>
  <si>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</si>
  <si>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</si>
  <si>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</si>
  <si>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</si>
  <si>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</si>
  <si>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</si>
  <si>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</si>
  <si>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</si>
  <si>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</si>
  <si>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</si>
  <si>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</si>
  <si>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</si>
  <si>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</si>
  <si>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</si>
  <si>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</si>
  <si>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</si>
  <si>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</si>
  <si>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</si>
  <si>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</si>
  <si>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</si>
  <si>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</si>
  <si>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</si>
  <si>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</si>
  <si>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</si>
  <si>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</si>
  <si>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</si>
  <si>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</si>
  <si>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</si>
  <si>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</si>
  <si>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</si>
  <si>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</si>
  <si>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</si>
  <si>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</si>
  <si>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</si>
  <si>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</si>
  <si>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</si>
  <si>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</si>
  <si>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</si>
  <si>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</si>
  <si>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</si>
  <si>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</si>
  <si>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</si>
  <si>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</si>
  <si>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</si>
  <si>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</si>
  <si>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</si>
  <si>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</si>
  <si>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</si>
  <si>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</si>
  <si>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</si>
  <si>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</si>
  <si>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</si>
  <si>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</si>
  <si>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</si>
  <si>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</si>
  <si>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</si>
  <si>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</si>
  <si>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</si>
  <si>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</si>
  <si>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</si>
  <si>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</si>
  <si>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</si>
  <si>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</si>
  <si>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</si>
  <si>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</si>
  <si>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</si>
  <si>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</si>
  <si>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</si>
  <si>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</si>
  <si>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</si>
  <si>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</si>
  <si>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</si>
  <si>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</si>
  <si>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</si>
  <si>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</si>
  <si>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</si>
  <si>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</si>
  <si>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</si>
  <si>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</si>
  <si>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</si>
  <si>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</si>
  <si>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</si>
  <si>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</si>
  <si>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</si>
  <si>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</si>
  <si>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</si>
  <si>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</si>
  <si>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</si>
  <si>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</si>
  <si>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</si>
  <si>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</si>
  <si>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</si>
  <si>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</si>
  <si>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</si>
  <si>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</si>
  <si>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</si>
  <si>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</si>
  <si>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</si>
  <si>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</si>
  <si>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</si>
  <si>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</si>
  <si>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</si>
  <si>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</si>
  <si>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</si>
  <si>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</si>
  <si>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</si>
  <si>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</si>
  <si>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</si>
  <si>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</si>
  <si>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</si>
  <si>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</si>
  <si>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</si>
  <si>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</si>
  <si>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</si>
  <si>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</si>
  <si>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</si>
  <si>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</si>
  <si>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</si>
  <si>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</si>
  <si>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</si>
  <si>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</si>
  <si>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</si>
  <si>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</si>
  <si>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</si>
  <si>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</si>
  <si>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</si>
  <si>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</si>
  <si>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</si>
  <si>
    <t>COMODATO---INBA----CUADRO ESPERANZA IRIS//--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</si>
</sst>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  <xf numFmtId="0" fontId="3" fillId="10" borderId="1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topLeftCell="A74" workbookViewId="0">
      <selection activeCell="G137" sqref="F5:G137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61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5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5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5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5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5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5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5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57">
        <v>1</v>
      </c>
      <c r="G96" s="15"/>
      <c r="H96" s="17"/>
      <c r="I96" s="15" t="s">
        <v>147</v>
      </c>
      <c r="J96" s="16" t="s">
        <v>202</v>
      </c>
      <c r="K96" s="62" t="s">
        <v>14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57">
        <v>1</v>
      </c>
      <c r="G97" s="15"/>
      <c r="H97" s="17"/>
      <c r="I97" s="15" t="s">
        <v>71</v>
      </c>
      <c r="J97" s="16" t="s">
        <v>149</v>
      </c>
      <c r="K97" s="12" t="s">
        <v>14</v>
      </c>
      <c r="L97" s="12"/>
      <c r="M97">
        <f>SUM(F97:I97)</f>
        <v>1</v>
      </c>
    </row>
    <row r="98" spans="1:13" ht="45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150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151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152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153</v>
      </c>
      <c r="F101" s="17"/>
      <c r="G101" s="15">
        <v>2</v>
      </c>
      <c r="H101" s="17"/>
      <c r="I101" s="15" t="s">
        <v>18</v>
      </c>
      <c r="J101" s="16" t="s">
        <v>154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155</v>
      </c>
      <c r="K102" s="19" t="s">
        <v>156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57">
        <v>1</v>
      </c>
      <c r="G103" s="15"/>
      <c r="H103" s="17"/>
      <c r="I103" s="15" t="s">
        <v>109</v>
      </c>
      <c r="J103" s="16" t="s">
        <v>157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158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159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160</v>
      </c>
      <c r="K106" s="19" t="s">
        <v>161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162</v>
      </c>
      <c r="K107" s="12" t="s">
        <v>14</v>
      </c>
      <c r="L107" s="12"/>
      <c r="M107">
        <f>SUM(F107:I107)</f>
        <v>1</v>
      </c>
    </row>
    <row r="108" spans="1:13" ht="60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163</v>
      </c>
      <c r="K108" s="19" t="s">
        <v>164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165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166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167</v>
      </c>
      <c r="K111" s="12" t="s">
        <v>148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168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169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170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171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172</v>
      </c>
      <c r="K114" s="19" t="s">
        <v>173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174</v>
      </c>
      <c r="K115" s="12" t="s">
        <v>14</v>
      </c>
      <c r="L115" s="12" t="s">
        <v>20</v>
      </c>
    </row>
    <row r="116" spans="1:13" ht="60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175</v>
      </c>
      <c r="K116" s="19" t="s">
        <v>176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177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178</v>
      </c>
      <c r="K118" s="19" t="s">
        <v>179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180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181</v>
      </c>
      <c r="J120" s="16" t="s">
        <v>182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183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184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185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186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187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188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189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190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191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189</v>
      </c>
      <c r="K128" s="12" t="s">
        <v>192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193</v>
      </c>
      <c r="K129" s="12" t="s">
        <v>148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194</v>
      </c>
      <c r="K130" s="12" t="s">
        <v>192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195</v>
      </c>
      <c r="J131" s="16" t="s">
        <v>196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197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198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189</v>
      </c>
      <c r="K133" s="12" t="s">
        <v>148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199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200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201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>
        <f>SUBTOTAL(9,F5:F136)</f>
        <v>16</v>
      </c>
      <c r="G137" s="58">
        <f>SUBTOTAL(9,G5:G136)</f>
        <v>0</v>
      </c>
      <c r="H137" s="57"/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5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xmlns:x14="http://schemas.microsoft.com/office/spreadsheetml/2009/9/main" ref="A1:M136">
    <filterColumn colId="9">
      <filters>
        <mc:AlternateContent xmlns:mc="http://schemas.openxmlformats.org/markup-compatibility/2006">
          <mc:Choice Requires="x14">
            <x14:filter val="ADQUISICION---MATERIAL ELECTRICO----CONSORCIO FERRETERO FAMED---SE ENTREGA SELLADO AL AREA  EL 08 DE JUNIO"/>
            <x14:filter val="PREST/SERV---- CONTROL DE PLAGAS---SM MECANICA ELECTRONICA SA DE CV//---SE ENTREGA EL 14 DE ABRIL"/>
            <x14:filter val="PREST/SERV--- SERVICIO DE LIMPIEZA DE CISTERNAS---COMERCIALIZADOARA Y SERVICIOS AMBIENTALES 9000 SA DE CV//-----SE ENTREGA SELLADO AL AREA EL 30 DE MAYO"/>
            <x14:filter val="PREST/SERV--- SERVICIO INTEGRAL PARA 9o ENCUENTRO PLURAL DE DANZA DE LA CIUDAD DE MÉXICO//---APE-ESPETIA COMERCIAL SA DE CV//---SE ENTREGA SELLADO AL AREA  EL 20 DE MAYO"/>
            <x14:filter val="PREST/SERV-- SERVIIO INTEGRAL PARA EL CONCIERTO N 8 DE LA TEMPORADA DE PRIMAVERA-----COMERCIALIZADORA TURISTICA CONTINENTAL SA DE CV//---SE ENTREGA SELLADO AL AREA  EL 15 DE JUNIO"/>
            <x14:filter val="PREST/SERV---APE ESPETIA COMERCIAL SA DE CV---- SERVICIO INTEGRAL PARA LLEVAR A A CABO EL EVENTO CULTURAL &quot;2DO FORO DE MUSICA Y DANZA TRADICIONAL MEXICANA Y XXI FANDANGO EN EL CCOY//--PARA COREECCIÓN 20 DE JUNIO"/>
            <x14:filter val="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"/>
            <x14:filter val="PREST/SERV---SERTRES DEL NORTE----MANTENIMIENTO MENOR A MURO ACUSTICO Y SISTEMA DE AIRE ACONDICIONADO EL MUSEO DE LA CIUDAD DE MÉXICO//-----SE ENTREGA SELLADO AL AREA EL 22 DE JUNIO"/>
            <x14:filter val="PREST/SERV---SERVCIO INTEGRAL PARA LA MESA DE TRABAJO DEL PERSONAL DE LA SECRETARIA DE CULTURA//---IA TOURS SA DE CV//----SE ENTREGA SELLADO AL AREA  EL 17 DE JUNIO"/>
            <x14:filter val="PREST/SERV----SERVICIO DE AMBULACIAS , RECEPTOR , ACOMODADOR Y ARREGLOS FLORALES PARA EL EVENTO TEMPORADA DE PRIMAVERA//---SE ENTREGA SELLADO AL AREA  EL 16 DE MAYO"/>
            <x14:filter val="PREST/SERV---SERVICIO DE LIMPIEZA EN INTERIORES Y EXTERIORES INCLUYENDO VIDRIOS DE RIESGO, CON SUMINISTRO DE MATERIALES PARA LOS INMUEBLES DE LA SECRETARIA DE CULTURA//-- PARA CORRECCIÓN EL 29 DE JUNIO"/>
            <x14:filter val="PREST/SERV----SERVICIO DE MANTENIMIENTO Y REGARGA DE EXTINTORES---PROMEX ENTINTORES SA DE CV//---PARA CORRECCIÓN EL 13 DE ABRIL//---SE ENTREGA SELLADO AL AREA  EL21 DE ABRIL"/>
            <x14:filter val="PREST/SERV---SERVICIO DE MODERNIZACIÓN DE ELEVADORES DE LA SECRETARIA----KONE DE MEXICO SA DE CV//----SE ENTREGA SELLADO AL AREA  EL 14 JUNIO"/>
            <x14:filter val="PREST/SERV----SERVICIO INTEGRAL PARA EL EVENTO CELEBRACIÓN DEL DÍA INTRNACIONAL DE LA LENGUA MATERNA----JAPIRO HERMANOS//--SE ENTREGA AL AREA EL 22 DE ABRIL"/>
            <x14:filter val="PREST/SERV---SERVICIO INTEGRAL PARA EL EVENTO TEMPORADA DE MUSICA DE CAMARA--- GRUPO INDUSTRIAL CONDESA//---SE ENTREGA SELLADO AL AREA  EL 20 DE MAYO"/>
            <x14:filter val="PREST/SERV---SERVICIO INTEGRAL PARA LA TEMPORADA DE PRIMAVERA---COMERCIALIZADORA TURISTICA CONTINENTAL SA DE CV//----SE ENTREGA SELLADO AL AREA EL 10 DE JUNIO"/>
          </mc:Choice>
          <mc:Fallback>
            <filter val="ADQUISICION---MATERIAL ELECTRICO----CONSORCIO FERRETERO FAMED---SE ENTREGA SELLADO AL AREA  EL 08 DE JUNIO"/>
            <filter val="PREST/SERV---- CONTROL DE PLAGAS---SM MECANICA ELECTRONICA SA DE CV//---SE ENTREGA EL 14 DE ABRIL"/>
            <filter val="PREST/SERV--- SERVICIO DE LIMPIEZA DE CISTERNAS---COMERCIALIZADOARA Y SERVICIOS AMBIENTALES 9000 SA DE CV//-----SE ENTREGA SELLADO AL AREA EL 30 DE MAYO"/>
            <filter val="PREST/SERV--- SERVICIO INTEGRAL PARA 9o ENCUENTRO PLURAL DE DANZA DE LA CIUDAD DE MÉXICO//---APE-ESPETIA COMERCIAL SA DE CV//---SE ENTREGA SELLADO AL AREA  EL 20 DE MAYO"/>
            <filter val="PREST/SERV-- SERVIIO INTEGRAL PARA EL CONCIERTO N 8 DE LA TEMPORADA DE PRIMAVERA-----COMERCIALIZADORA TURISTICA CONTINENTAL SA DE CV//---SE ENTREGA SELLADO AL AREA  EL 15 DE JUNIO"/>
            <filter val="PREST/SERV---APE ESPETIA COMERCIAL SA DE CV---- SERVICIO INTEGRAL PARA LLEVAR A A CABO EL EVENTO CULTURAL &quot;2DO FORO DE MUSICA Y DANZA TRADICIONAL MEXICANA Y XXI FANDANGO EN EL CCOY//--PARA COREECCIÓN 20 DE JUNIO"/>
            <filter val="PREST/SERV---SERTRES DEL NORTE----MANTENIMIENTO MENOR A MURO ACUSTICO Y SISTEMA DE AIRE ACONDICIONADO EL MUSEO DE LA CIUDAD DE MÉXICO//-----SE ENTREGA SELLADO AL AREA EL 22 DE JUNIO"/>
            <filter val="PREST/SERV---SERVCIO INTEGRAL PARA LA MESA DE TRABAJO DEL PERSONAL DE LA SECRETARIA DE CULTURA//---IA TOURS SA DE CV//----SE ENTREGA SELLADO AL AREA  EL 17 DE JUNIO"/>
            <filter val="PREST/SERV----SERVICIO DE AMBULACIAS , RECEPTOR , ACOMODADOR Y ARREGLOS FLORALES PARA EL EVENTO TEMPORADA DE PRIMAVERA//---SE ENTREGA SELLADO AL AREA  EL 16 DE MAYO"/>
            <filter val="PREST/SERV---SERVICIO DE LIMPIEZA EN INTERIORES Y EXTERIORES INCLUYENDO VIDRIOS DE RIESGO, CON SUMINISTRO DE MATERIALES PARA LOS INMUEBLES DE LA SECRETARIA DE CULTURA//-- PARA CORRECCIÓN EL 29 DE JUNIO"/>
            <filter val="PREST/SERV----SERVICIO DE MANTENIMIENTO Y REGARGA DE EXTINTORES---PROMEX ENTINTORES SA DE CV//---PARA CORRECCIÓN EL 13 DE ABRIL//---SE ENTREGA SELLADO AL AREA  EL21 DE ABRIL"/>
            <filter val="PREST/SERV---SERVICIO DE MODERNIZACIÓN DE ELEVADORES DE LA SECRETARIA----KONE DE MEXICO SA DE CV//----SE ENTREGA SELLADO AL AREA  EL 14 JUNIO"/>
            <filter val="PREST/SERV----SERVICIO INTEGRAL PARA EL EVENTO CELEBRACIÓN DEL DÍA INTRNACIONAL DE LA LENGUA MATERNA----JAPIRO HERMANOS//--SE ENTREGA AL AREA EL 22 DE ABRIL"/>
            <filter val="PREST/SERV---SERVICIO INTEGRAL PARA EL EVENTO TEMPORADA DE MUSICA DE CAMARA--- GRUPO INDUSTRIAL CONDESA//---SE ENTREGA SELLADO AL AREA  EL 20 DE MAYO"/>
            <filter val="PREST/SERV---SERVICIO INTEGRAL PARA LA TEMPORADA DE PRIMAVERA---COMERCIALIZADORA TURISTICA CONTINENTAL SA DE CV//----SE ENTREGA SELLADO AL AREA EL 10 DE JUNIO"/>
          </mc:Fallback>
        </mc:AlternateContent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2016-07-13T02:55:16Z</dcterms:modified>
</cp:coreProperties>
</file>