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5235" activeTab="8"/>
  </bookViews>
  <sheets>
    <sheet name="Enero" sheetId="1" r:id="rId1"/>
    <sheet name="Febrero" sheetId="2" r:id="rId2"/>
    <sheet name="Marzo" sheetId="3" r:id="rId3"/>
    <sheet name="Abril" sheetId="7" r:id="rId4"/>
    <sheet name="Mayo" sheetId="6" r:id="rId5"/>
    <sheet name="Junio" sheetId="4" r:id="rId6"/>
    <sheet name="Julio" sheetId="5" r:id="rId7"/>
    <sheet name="Agosto" sheetId="8" r:id="rId8"/>
    <sheet name="Hoja1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5" l="1"/>
  <c r="M11" i="3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  <c r="M13" i="6" l="1"/>
  <c r="M12" i="6"/>
  <c r="M3" i="6"/>
  <c r="M4" i="6"/>
  <c r="M5" i="6"/>
  <c r="M6" i="6"/>
  <c r="M7" i="6"/>
  <c r="M8" i="6"/>
  <c r="M9" i="6"/>
  <c r="M10" i="6"/>
  <c r="M11" i="6"/>
  <c r="M2" i="6"/>
  <c r="M14" i="7"/>
  <c r="M13" i="7"/>
  <c r="M3" i="7"/>
  <c r="M4" i="7"/>
  <c r="M5" i="7"/>
  <c r="M6" i="7"/>
  <c r="M7" i="7"/>
  <c r="M9" i="7"/>
  <c r="M10" i="7"/>
  <c r="M12" i="7"/>
  <c r="M2" i="7"/>
  <c r="M24" i="5" l="1"/>
  <c r="M25" i="5"/>
  <c r="M3" i="5"/>
  <c r="M4" i="5"/>
  <c r="M5" i="5"/>
  <c r="M6" i="5"/>
  <c r="M7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" i="5"/>
  <c r="M16" i="4"/>
  <c r="M17" i="4"/>
  <c r="M13" i="4"/>
  <c r="M11" i="4"/>
  <c r="M12" i="4"/>
  <c r="M14" i="4"/>
  <c r="M15" i="4"/>
  <c r="M3" i="4"/>
  <c r="M4" i="4"/>
  <c r="M5" i="4"/>
  <c r="M6" i="4"/>
  <c r="M10" i="4"/>
  <c r="M2" i="4"/>
  <c r="M3" i="3"/>
  <c r="M4" i="3"/>
  <c r="M5" i="3"/>
  <c r="M6" i="3"/>
  <c r="M7" i="3"/>
  <c r="M8" i="3"/>
  <c r="M9" i="3"/>
  <c r="M10" i="3"/>
  <c r="M12" i="3"/>
  <c r="M2" i="3"/>
  <c r="M3" i="2" l="1"/>
  <c r="M2" i="2"/>
  <c r="M3" i="1"/>
  <c r="M4" i="1"/>
  <c r="M5" i="1"/>
  <c r="M6" i="1"/>
  <c r="M2" i="1"/>
</calcChain>
</file>

<file path=xl/sharedStrings.xml><?xml version="1.0" encoding="utf-8"?>
<sst xmlns="http://schemas.openxmlformats.org/spreadsheetml/2006/main" count="672" uniqueCount="219">
  <si>
    <t xml:space="preserve">Numero de evento </t>
  </si>
  <si>
    <t>Evento</t>
  </si>
  <si>
    <t xml:space="preserve">Coordinación </t>
  </si>
  <si>
    <t>Programa</t>
  </si>
  <si>
    <t>Responsable</t>
  </si>
  <si>
    <t>Fecha</t>
  </si>
  <si>
    <t>Hora</t>
  </si>
  <si>
    <t>Lugar</t>
  </si>
  <si>
    <t>Hombres</t>
  </si>
  <si>
    <t>Mujeres</t>
  </si>
  <si>
    <t>Total</t>
  </si>
  <si>
    <t>Visita Guiada Dominical, Dela mano de Carlota, Maximiliano y los hombres de la Reforma</t>
  </si>
  <si>
    <t>Visita Guiada Dominical, Mosaico de Culturas es grandeza mexicana</t>
  </si>
  <si>
    <t>Visita Guiada Dominical, Oro y plata en un joyel</t>
  </si>
  <si>
    <t>Miguel Hidalgo</t>
  </si>
  <si>
    <t>Visita Guiada Dominical, Virreyes, regidores y mercaderes en la Plaza Mayor</t>
  </si>
  <si>
    <t>Número de Evento</t>
  </si>
  <si>
    <t>Visita Guiada Dominical, Laureles y olivos a los héroes</t>
  </si>
  <si>
    <t>Puerta de los Leones, Paseo de la Reforma y Lieja</t>
  </si>
  <si>
    <t>Visita Guiada Dominical, De paseo con la Condesa</t>
  </si>
  <si>
    <t>Parque España, Sonora y Nuevo León</t>
  </si>
  <si>
    <t>Visita Guiada Dominical, El universo de las estrellas</t>
  </si>
  <si>
    <t>Calzada de Tlalpan y Ciclistas</t>
  </si>
  <si>
    <t>Coyoacán</t>
  </si>
  <si>
    <t>5 de Mayo y Ferrocarriles Nacionales</t>
  </si>
  <si>
    <t>Visita Guiada Especial, SCOP</t>
  </si>
  <si>
    <t>Eje Central y Xola</t>
  </si>
  <si>
    <t>Republica de Chile 8</t>
  </si>
  <si>
    <t>Calle Guatemala</t>
  </si>
  <si>
    <t>Calzada Ermita Iztapalapa y Andador San Marcos</t>
  </si>
  <si>
    <t>Iztapalapa</t>
  </si>
  <si>
    <t>Iztacalco</t>
  </si>
  <si>
    <t>Hidalgo y Porvenir</t>
  </si>
  <si>
    <t>Álvaro Obregón</t>
  </si>
  <si>
    <t>Visita Guiada Dominical, Conversando con la Condesa y la Bandida</t>
  </si>
  <si>
    <t>Glorieta de las Cibeles,  Oaxaca y Durango</t>
  </si>
  <si>
    <t>Cuauhtémoc</t>
  </si>
  <si>
    <t>Justo Sierra y Argentina</t>
  </si>
  <si>
    <t>Eje central y Xola</t>
  </si>
  <si>
    <t>Plaza Luis Pasteur, Paseo de la Reforma e Insurgentes</t>
  </si>
  <si>
    <t>Moneda y Seminario</t>
  </si>
  <si>
    <t>Paseo de la Reforma y Gandhi</t>
  </si>
  <si>
    <t>Parque de la Bombilla, Insurgentes sur y Av. La Paz</t>
  </si>
  <si>
    <t>Madero y Tacuba</t>
  </si>
  <si>
    <t>Visita Guiada Dominical, De hacendados viene su traición</t>
  </si>
  <si>
    <t>Julio Verne y Luis G. Urbina</t>
  </si>
  <si>
    <t>Villa de Guadalupe</t>
  </si>
  <si>
    <t>Gustavo A. Madero</t>
  </si>
  <si>
    <t>Republica del Salvador 49</t>
  </si>
  <si>
    <t>Visita Guiada Dominical, Traspasando el fuerte de Xólotl</t>
  </si>
  <si>
    <t>Izazaga y Pino Suárez</t>
  </si>
  <si>
    <t>Visita Guiada Dominical, Ejércitos de fe y de justicia</t>
  </si>
  <si>
    <t>Calzada México Tacuba y Felipe Carrillo Puerto</t>
  </si>
  <si>
    <t>Estela de Luz, Paseo de la Reforma y Lieja</t>
  </si>
  <si>
    <t>Área</t>
  </si>
  <si>
    <t>Delegación</t>
  </si>
  <si>
    <t>Centro Histórico</t>
  </si>
  <si>
    <t>Visita Guiada Dominical, del brazo de Don Federico y Santa</t>
  </si>
  <si>
    <t>Visita Guiada Dominical, Bajo el Símbolo de la Estrella de David</t>
  </si>
  <si>
    <t>Benito Juárez</t>
  </si>
  <si>
    <t>Paseo de la Reforma y Glorieta del Ángel</t>
  </si>
  <si>
    <t>San Ángel</t>
  </si>
  <si>
    <t>Callejoneada Alameda</t>
  </si>
  <si>
    <t>Visita Guiada Dominical, Vamos a la Villa en Ferrocarril</t>
  </si>
  <si>
    <t>Visita Guiada Dominical, Al son de la Negra</t>
  </si>
  <si>
    <t>Cuauhtemoc</t>
  </si>
  <si>
    <t>Rio Magdalena y Av. Revolución</t>
  </si>
  <si>
    <t>Tlalpan</t>
  </si>
  <si>
    <t>Visita Guiada Especial, Scop</t>
  </si>
  <si>
    <t>Tenayuca, Edo. De México</t>
  </si>
  <si>
    <t>Callejoneada, Chimalistac</t>
  </si>
  <si>
    <t xml:space="preserve">Parque de la Bombilla, Insurgentes y Av. De la Paz </t>
  </si>
  <si>
    <t xml:space="preserve"> Plaza de la Constitución, Madero 4</t>
  </si>
  <si>
    <t>Primera Sección del Bosque de Chapultepec</t>
  </si>
  <si>
    <t>Plaza de la Constitución, Madero 4</t>
  </si>
  <si>
    <t>Visita Guiada Especial para Elementos de la Secretaria de Seguridad Publica de la Cuidad de México a Iztapalapa</t>
  </si>
  <si>
    <t>Plaza de la Constitución y 20 de Noviembre</t>
  </si>
  <si>
    <t>Visita Guiada Dominical, Los Santos se Visten de Morado</t>
  </si>
  <si>
    <t>Visita Guiada Especial para Elementos de la Secretaria de Seguridad Publica de la Cuidad de México a Cuicuilco</t>
  </si>
  <si>
    <t>Chimalistac</t>
  </si>
  <si>
    <t>Callejoneada, Calle de Regina</t>
  </si>
  <si>
    <t>Visita Guiada Dominical, Pueblo de Mixquic</t>
  </si>
  <si>
    <t>Noche de museos, Archivo Histórico del Distrito Federal, Carlos de Sigüenza y Góngora</t>
  </si>
  <si>
    <t>República de Chile 8</t>
  </si>
  <si>
    <t xml:space="preserve">Portales del edificio de Gobierno de la Ciudad de México, Plaza de la Constitución y 5 de Febrero </t>
  </si>
  <si>
    <t>Explanada  Museo Nacional de Antropología, Paseo de la Reforma y Gandhi</t>
  </si>
  <si>
    <t>Visita Guiada Dominical, En busca de oro negro</t>
  </si>
  <si>
    <t>Jardín Hidalgo, Calzada de la Viga y Avenida Santiago</t>
  </si>
  <si>
    <t>Visita Guiada Especial, Centro gerontológico Arturo Mundet</t>
  </si>
  <si>
    <t>Alameda de Santa María la Rivera</t>
  </si>
  <si>
    <t>Capacitación sobre Patrimonio Cultural para policías auxiliares</t>
  </si>
  <si>
    <t>Alberto Herrera s/n y Aragón.</t>
  </si>
  <si>
    <t>Ricardo Flores Magón e Insurgentes</t>
  </si>
  <si>
    <t>Visita Guiada Dominical, Bajo la Furia del Volcán</t>
  </si>
  <si>
    <t>Periférico Sur e Insurgentes</t>
  </si>
  <si>
    <t>Visita Guiada Dominical, Génesis Mexica</t>
  </si>
  <si>
    <t>Quetzalcóatl y Moctezuma</t>
  </si>
  <si>
    <t>Visita Guiada Dominical, La Villa de los Conquistadores</t>
  </si>
  <si>
    <t>Felipe Carrillo Puerto y Jardín Centenario</t>
  </si>
  <si>
    <t>Macroplaza Cuitláhuac</t>
  </si>
  <si>
    <t>Ermita Iztapalapa y Mendizábal, Barrio Sn Lucas</t>
  </si>
  <si>
    <t>Regina Centro Histórico</t>
  </si>
  <si>
    <t>Plaza Juárez, Hidalgo s/n</t>
  </si>
  <si>
    <t>Tláhuac</t>
  </si>
  <si>
    <t>Visita Guiada Especial, Centro gerontológico Arturo Mundet, Museo Nacional de Antropología</t>
  </si>
  <si>
    <t>Visita Guiada Dominical, Revisando los Clásicos</t>
  </si>
  <si>
    <t>Tamaulipas y Benjamín Hill</t>
  </si>
  <si>
    <t>Visita Guiada Especial, Elementos de la secretaria de seguridad publica de la Ciudad de México, al Archivo histórico</t>
  </si>
  <si>
    <t>Jardín Hidalgo</t>
  </si>
  <si>
    <t>Tacuba y Eje Central</t>
  </si>
  <si>
    <t>Emilio Castelar y Julio Verne</t>
  </si>
  <si>
    <t xml:space="preserve">Visita Guiada Dominical La Palabra canta </t>
  </si>
  <si>
    <t>Visita Guiada Especial, Elementos de la Secretaria de Seguridad Pública de la Ciudad de México, monumento de los Niños Héroes y Albercas de Moctezuma</t>
  </si>
  <si>
    <t>Capacitación para Elementos de la Policía auxiliar</t>
  </si>
  <si>
    <t>Curso sobre patrimonio histórico de la Cd. De México para taxistas</t>
  </si>
  <si>
    <t>Curso sobre patrimonio histórico de la Ciudad de México para taxistas</t>
  </si>
  <si>
    <t>Curso sobre patrimonio histórico  de la Cd. de México para taxistas</t>
  </si>
  <si>
    <t>Curso sobre patrimonio histórico  de la Ciudad de México para Taxistas</t>
  </si>
  <si>
    <t>Vista Guiada Especial, Centro Histórico</t>
  </si>
  <si>
    <t xml:space="preserve">Hospital de Jesús, 20 de Noviembre </t>
  </si>
  <si>
    <t>Pino Suarez Hospital  de Jesús</t>
  </si>
  <si>
    <t>018:00:00 p. m.</t>
  </si>
  <si>
    <t>Ángela Peralta y avenida Juárez</t>
  </si>
  <si>
    <t>Calzada de los Misterios</t>
  </si>
  <si>
    <t>Curso sobre patrimonio cultural para Taxistas</t>
  </si>
  <si>
    <t>Visitar Guiada Dominical, En donde reposan los espíritus nobles</t>
  </si>
  <si>
    <t>Visita Guiada Especial para elementos de la Secretaria de Seguridad Publica</t>
  </si>
  <si>
    <t>Plaza Rio de Janeiro, Orizaba y Durango</t>
  </si>
  <si>
    <t>Platica sobre Canal Nacional</t>
  </si>
  <si>
    <t>Canal Nacional e Institución Nacional</t>
  </si>
  <si>
    <t>Visita Guiada a Ciudad universitaria para el curso de patrimonio cultural para Taxistas</t>
  </si>
  <si>
    <t>Insurgentes sur y Circuito Escolar</t>
  </si>
  <si>
    <t>Visita Guiada Dominical, Allá en el Rancho Grande</t>
  </si>
  <si>
    <t>Av. Azcapotzalco y clavería</t>
  </si>
  <si>
    <t>Azcapotzalco</t>
  </si>
  <si>
    <t>Paseo de la Reforma y Florencia</t>
  </si>
  <si>
    <t>Visita Guiada Dominical, Antagonismo en Churubusco: la Guerra y la Paz</t>
  </si>
  <si>
    <t>20 de Agosto y General Anaya</t>
  </si>
  <si>
    <t>Reloj del atrio de la Basílica de Guadalupe</t>
  </si>
  <si>
    <t>Av. México y Michoacán</t>
  </si>
  <si>
    <t>Visita Guiada Especial para empleados del centro SCOP</t>
  </si>
  <si>
    <t>Atrio de la iglesia de San Bernardo de Sierra</t>
  </si>
  <si>
    <t>Xochimilco</t>
  </si>
  <si>
    <t>Callejoneada a San Ángel</t>
  </si>
  <si>
    <t>Plaza del Carmen, Amargura y Av. Revolución</t>
  </si>
  <si>
    <t>Visita Guiada Dominical, Callejoneando por el barrio de Santa Catarina</t>
  </si>
  <si>
    <t>Plaza  de Santa Catarina, Francisco Sosa y Totovasco</t>
  </si>
  <si>
    <t>Clausura del Curso de Patrimonio Histórico para Taxistas</t>
  </si>
  <si>
    <t>Patrimonio Histórico, Artístico y Cultural</t>
  </si>
  <si>
    <t>Paseos Históricos</t>
  </si>
  <si>
    <t>MAF/ Calle Guatemala 
Visita Guiada Especial, Elementos de la Secretaria de Seguridad Pública del D.D.F</t>
  </si>
  <si>
    <t xml:space="preserve">Visita Guiada  Dominical, La antigua Confederación
</t>
  </si>
  <si>
    <t>Visita Guiada Especial Vigésimo Octavo Congreso Nacional de Ingeniería Civil. CH</t>
  </si>
  <si>
    <t>Visita Guiada Especial,  elementos de la Secretaria de Seguridad Pùblica de la Ciudad de México al  SCOP</t>
  </si>
  <si>
    <t xml:space="preserve">Visita Guiada Dominical, Mañanitas de amapolas en el Paseo de la Viga
</t>
  </si>
  <si>
    <t xml:space="preserve">Visita Guiada especial, Polanco
</t>
  </si>
  <si>
    <t xml:space="preserve">Visita Guiada Especial Vigésimo Octavo Congreso Nacional de Ingeniería Civil. Coyoacàn 
</t>
  </si>
  <si>
    <t>Visita Guiada Elementos de la Secretaria de Seguridad Pùblica del Distrito Federal Parque Bicentenario</t>
  </si>
  <si>
    <t xml:space="preserve">5 de mayo 290, Sta. Apolonia </t>
  </si>
  <si>
    <t xml:space="preserve">Visita Guiada Dominical, Por el rio de ajolotes
</t>
  </si>
  <si>
    <t>Visita Guiada Especial a Elementos de la Secretaria de Seguridad Publica de la Ciudad de México 
Museo Soumaya-Loreto</t>
  </si>
  <si>
    <t>Capacitación sobre Patrimonio Cultural para policías auxiliares CH</t>
  </si>
  <si>
    <t>Visita Guiada a elementos de la Secretaria de Seguridad Pùblica del Distrito Federal, Museo Numismàtico</t>
  </si>
  <si>
    <t>Apartado 13</t>
  </si>
  <si>
    <t>Buenavista</t>
  </si>
  <si>
    <t>Plaza Seminario/Moneda</t>
  </si>
  <si>
    <t>Eje Central Flores Magòn</t>
  </si>
  <si>
    <t>Seminario</t>
  </si>
  <si>
    <t>Visita Guiada Especial, Centro Gerontológico Arturo Mundet, Tlatelolco</t>
  </si>
  <si>
    <t>Capacitación sobre Patrimonio Cultural para policías auxiliares, recorrido Moneda</t>
  </si>
  <si>
    <t>Capacitaciòn sobre Patrimonio Cultural para Policia Auxiliar</t>
  </si>
  <si>
    <t>Zaragoza 280, Buenavista</t>
  </si>
  <si>
    <t>Capacitación sobre Patrimonio Cultural para policías auxiliares, Madero, Tacuba, Santo Domingo.</t>
  </si>
  <si>
    <t>Capacitación sobre Patrimonio Cultural para policías auxiliares, Pino Suarez, V. Carranza y Regina</t>
  </si>
  <si>
    <t>Visita Guiada Especial, Centro Gerontológico Arturo Mundet, Chimalistac</t>
  </si>
  <si>
    <t>Insurgentes y periferico</t>
  </si>
  <si>
    <t xml:space="preserve"> Curso de Patrimonio e historia de la Cd. De México para personal del restaurant El Mayor</t>
  </si>
  <si>
    <t>Altar a la Patria</t>
  </si>
  <si>
    <t>Visita Guiada Dominical, Invitación al Colón</t>
  </si>
  <si>
    <t>Curso de Patrimonio e historia de la Cd. De México para personal del restauran El Mayor</t>
  </si>
  <si>
    <t>Visita Guiada especial, Elementos  de la Policía auxiliar, Moneda</t>
  </si>
  <si>
    <t>Visita Guiada Especial, Elementos de la policía auxiliar, Moneda</t>
  </si>
  <si>
    <t>Visita Guiada sobre patrimonio histórico  de la Cd. de México para taxistas, Centro Historico</t>
  </si>
  <si>
    <t>Visita Guiada, Elementos de la policía auxiliar, Madero</t>
  </si>
  <si>
    <t>Condesa</t>
  </si>
  <si>
    <t>Visita Guiada, Elementos de la policía auxiliar, Madero-Tacuba</t>
  </si>
  <si>
    <t>Visita guiada especial para el Curso de Patrimonio Histórico para Taxistas, Villa de Guadalupe</t>
  </si>
  <si>
    <t>Visita Guiada Especial, Elementos de la policía auxiliar, Pino Suarez</t>
  </si>
  <si>
    <t>Visita Guiada Especial, Elementos de la Secretaria de Seguridad Pùblica del Distrito Federal, Columna de la  Independencia</t>
  </si>
  <si>
    <t>Visita Guiada Especial, Centro gerontológico Arturo Mundet,  Basilica de Guadalupe</t>
  </si>
  <si>
    <t>Visita Guiada sobre patrimonio histórico de la Ciudad de México para taxistas, San Angel</t>
  </si>
  <si>
    <t>Visita Guiada a elementos de la Secretaria de Seguridad Pùblica del Distrito Federal, Colonia Juarez</t>
  </si>
  <si>
    <t>Liverpool entre Genova y Amberes</t>
  </si>
  <si>
    <t>Visita Guiada Especial para elementos de la Secretaria de Seguridad Publica, Colonia Roma</t>
  </si>
  <si>
    <t>Visita Guiada Especial para elementos de la Secretaria de Seguridad Publica, Angel de la Independencia</t>
  </si>
  <si>
    <t>Visita Guiada para el centro gerontológico Mundet, Parque Mèxico</t>
  </si>
  <si>
    <t>Visita Guiada sobre patrimonio cultural para Taxistas, Xochimilco</t>
  </si>
  <si>
    <t>Plaza de San Fernando, Hidalgo y Eje Guerrero</t>
  </si>
  <si>
    <t>Visita Guiada Dominical: Asesinato en la Casa Colorada</t>
  </si>
  <si>
    <t>Plaza de la Conchita Fernández Leal y Presidente Carranza</t>
  </si>
  <si>
    <t>Morelos 10</t>
  </si>
  <si>
    <t>Visita Guiada Especial para Asociación de Clubes de Libro de Guadalajara</t>
  </si>
  <si>
    <t>9:00-15:00</t>
  </si>
  <si>
    <t>Castillo de Chapultepec</t>
  </si>
  <si>
    <t>Visita Guiada Dominical: Mictlán sembrado de siempre vivas</t>
  </si>
  <si>
    <t>Cuauhtémoc y Dr. Ignacio Morones</t>
  </si>
  <si>
    <t>Visita Guiada Especial a la Columna de la independencia para reportaje de canal 40</t>
  </si>
  <si>
    <t>11:30-15:00</t>
  </si>
  <si>
    <t>Ángel de la Independencia Florencia y Paseo de la Reforma</t>
  </si>
  <si>
    <t>Visita Guiada Dominical: La Ciencia y el Saber</t>
  </si>
  <si>
    <t>Calzada México Tacuba y Avenida de los Maestros</t>
  </si>
  <si>
    <t>Morelos 14</t>
  </si>
  <si>
    <t>Callejeada Plaza de Santo Domingo</t>
  </si>
  <si>
    <t>Belisario Domínguez y Rep. De Brasil</t>
  </si>
  <si>
    <t xml:space="preserve">Visita Guiada Dominical: La suerte es la catrina </t>
  </si>
  <si>
    <t>Paseo de la Reforma y Rosales</t>
  </si>
  <si>
    <t>Centro Gerontológico Arturo Mundet</t>
  </si>
  <si>
    <t>Paseo de la Reforma y Lieja</t>
  </si>
  <si>
    <t xml:space="preserve">Cuauhtémoc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</si>
</sst>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2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zoomScale="75" zoomScaleNormal="75" workbookViewId="0">
      <selection activeCell="C2" sqref="C2:D2"/>
    </sheetView>
  </sheetViews>
  <sheetFormatPr baseColWidth="10" defaultRowHeight="15" x14ac:dyDescent="0.25"/>
  <cols>
    <col min="1" max="1" width="11.42578125" style="1"/>
    <col min="2" max="2" width="18.28515625" style="1" customWidth="1"/>
    <col min="3" max="3" width="13.28515625" style="1" bestFit="1" customWidth="1"/>
    <col min="4" max="5" width="11.42578125" style="1"/>
    <col min="6" max="6" width="12.85546875" style="1" bestFit="1" customWidth="1"/>
    <col min="7" max="8" width="11.42578125" style="1"/>
    <col min="9" max="9" width="14.85546875" style="1" customWidth="1"/>
    <col min="10" max="10" width="15.140625" style="1" customWidth="1"/>
    <col min="11" max="16384" width="11.42578125" style="1"/>
  </cols>
  <sheetData>
    <row r="1" spans="1:13" ht="30" x14ac:dyDescent="0.25">
      <c r="A1" s="3" t="s">
        <v>0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90" x14ac:dyDescent="0.25">
      <c r="A2" s="3">
        <v>1</v>
      </c>
      <c r="B2" s="3" t="s">
        <v>11</v>
      </c>
      <c r="C2" s="3" t="s">
        <v>148</v>
      </c>
      <c r="D2" s="3" t="s">
        <v>149</v>
      </c>
      <c r="E2" s="3"/>
      <c r="F2" s="3"/>
      <c r="G2" s="4">
        <v>42379</v>
      </c>
      <c r="H2" s="5">
        <v>0.44791666666666669</v>
      </c>
      <c r="I2" s="3" t="s">
        <v>53</v>
      </c>
      <c r="J2" s="3" t="s">
        <v>36</v>
      </c>
      <c r="K2" s="3">
        <v>176</v>
      </c>
      <c r="L2" s="3">
        <v>149</v>
      </c>
      <c r="M2" s="3">
        <f>K2+L2</f>
        <v>325</v>
      </c>
    </row>
    <row r="3" spans="1:13" ht="105" x14ac:dyDescent="0.25">
      <c r="A3" s="3">
        <v>2</v>
      </c>
      <c r="B3" s="3" t="s">
        <v>12</v>
      </c>
      <c r="C3" s="3" t="s">
        <v>148</v>
      </c>
      <c r="D3" s="3" t="s">
        <v>149</v>
      </c>
      <c r="E3" s="3"/>
      <c r="F3" s="3"/>
      <c r="G3" s="4">
        <v>42386</v>
      </c>
      <c r="H3" s="5">
        <v>0.44791666666666669</v>
      </c>
      <c r="I3" s="3" t="s">
        <v>85</v>
      </c>
      <c r="J3" s="3" t="s">
        <v>14</v>
      </c>
      <c r="K3" s="3">
        <v>209</v>
      </c>
      <c r="L3" s="3">
        <v>171</v>
      </c>
      <c r="M3" s="3">
        <f t="shared" ref="M3:M6" si="0">K3+L3</f>
        <v>380</v>
      </c>
    </row>
    <row r="4" spans="1:13" ht="120" x14ac:dyDescent="0.25">
      <c r="A4" s="3">
        <v>3</v>
      </c>
      <c r="B4" s="3" t="s">
        <v>13</v>
      </c>
      <c r="C4" s="3" t="s">
        <v>148</v>
      </c>
      <c r="D4" s="3" t="s">
        <v>149</v>
      </c>
      <c r="E4" s="3"/>
      <c r="F4" s="3"/>
      <c r="G4" s="4">
        <v>42393</v>
      </c>
      <c r="H4" s="5">
        <v>0.44791666666666702</v>
      </c>
      <c r="I4" s="3" t="s">
        <v>84</v>
      </c>
      <c r="J4" s="3" t="s">
        <v>36</v>
      </c>
      <c r="K4" s="3">
        <v>204</v>
      </c>
      <c r="L4" s="3">
        <v>151</v>
      </c>
      <c r="M4" s="3">
        <f t="shared" si="0"/>
        <v>355</v>
      </c>
    </row>
    <row r="5" spans="1:13" ht="75" x14ac:dyDescent="0.25">
      <c r="A5" s="3">
        <v>4</v>
      </c>
      <c r="B5" s="3" t="s">
        <v>82</v>
      </c>
      <c r="C5" s="3" t="s">
        <v>148</v>
      </c>
      <c r="D5" s="3" t="s">
        <v>149</v>
      </c>
      <c r="E5" s="3"/>
      <c r="F5" s="3"/>
      <c r="G5" s="4">
        <v>42396</v>
      </c>
      <c r="H5" s="5">
        <v>0.79166666666666663</v>
      </c>
      <c r="I5" s="3" t="s">
        <v>83</v>
      </c>
      <c r="J5" s="3" t="s">
        <v>36</v>
      </c>
      <c r="K5" s="3">
        <v>33</v>
      </c>
      <c r="L5" s="3">
        <v>27</v>
      </c>
      <c r="M5" s="3">
        <f t="shared" si="0"/>
        <v>60</v>
      </c>
    </row>
    <row r="6" spans="1:13" ht="120" x14ac:dyDescent="0.25">
      <c r="A6" s="3">
        <v>5</v>
      </c>
      <c r="B6" s="3" t="s">
        <v>15</v>
      </c>
      <c r="C6" s="3" t="s">
        <v>148</v>
      </c>
      <c r="D6" s="3" t="s">
        <v>149</v>
      </c>
      <c r="E6" s="3"/>
      <c r="F6" s="3"/>
      <c r="G6" s="4">
        <v>42400</v>
      </c>
      <c r="H6" s="5">
        <v>0.44791666666666669</v>
      </c>
      <c r="I6" s="3" t="s">
        <v>84</v>
      </c>
      <c r="J6" s="3" t="s">
        <v>36</v>
      </c>
      <c r="K6" s="3">
        <v>187</v>
      </c>
      <c r="L6" s="3">
        <v>193</v>
      </c>
      <c r="M6" s="3">
        <f t="shared" si="0"/>
        <v>380</v>
      </c>
    </row>
  </sheetData>
  <pageMargins left="0.31496062992125984" right="0.31496062992125984" top="0.35433070866141736" bottom="0.35433070866141736" header="0" footer="0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zoomScale="69" zoomScaleNormal="69" workbookViewId="0">
      <selection activeCell="B13" sqref="B13"/>
    </sheetView>
  </sheetViews>
  <sheetFormatPr baseColWidth="10" defaultRowHeight="15" x14ac:dyDescent="0.25"/>
  <cols>
    <col min="1" max="1" width="11.42578125" style="1"/>
    <col min="2" max="2" width="23" style="1" customWidth="1"/>
    <col min="3" max="3" width="18.42578125" style="1" bestFit="1" customWidth="1"/>
    <col min="4" max="4" width="10.7109375" style="1" bestFit="1" customWidth="1"/>
    <col min="5" max="8" width="11.42578125" style="1"/>
    <col min="9" max="9" width="13.42578125" style="1" customWidth="1"/>
    <col min="10" max="10" width="15.5703125" style="1" customWidth="1"/>
    <col min="11" max="16384" width="11.42578125" style="1"/>
  </cols>
  <sheetData>
    <row r="1" spans="1:13" ht="30" x14ac:dyDescent="0.25">
      <c r="A1" s="3" t="s">
        <v>16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75" x14ac:dyDescent="0.25">
      <c r="A2" s="3">
        <v>1</v>
      </c>
      <c r="B2" s="3" t="s">
        <v>17</v>
      </c>
      <c r="C2" s="3" t="s">
        <v>148</v>
      </c>
      <c r="D2" s="3" t="s">
        <v>149</v>
      </c>
      <c r="E2" s="3"/>
      <c r="F2" s="3"/>
      <c r="G2" s="4">
        <v>42407</v>
      </c>
      <c r="H2" s="5">
        <v>0.44791666666666669</v>
      </c>
      <c r="I2" s="3" t="s">
        <v>18</v>
      </c>
      <c r="J2" s="3" t="s">
        <v>14</v>
      </c>
      <c r="K2" s="3">
        <v>214</v>
      </c>
      <c r="L2" s="3">
        <v>179</v>
      </c>
      <c r="M2" s="3">
        <f>K2+L2</f>
        <v>393</v>
      </c>
    </row>
    <row r="3" spans="1:13" ht="60" x14ac:dyDescent="0.25">
      <c r="A3" s="3">
        <v>2</v>
      </c>
      <c r="B3" s="3" t="s">
        <v>19</v>
      </c>
      <c r="C3" s="3" t="s">
        <v>148</v>
      </c>
      <c r="D3" s="3" t="s">
        <v>149</v>
      </c>
      <c r="E3" s="3"/>
      <c r="F3" s="3"/>
      <c r="G3" s="4">
        <v>42414</v>
      </c>
      <c r="H3" s="5">
        <v>0.44791666666666669</v>
      </c>
      <c r="I3" s="3" t="s">
        <v>20</v>
      </c>
      <c r="J3" s="3" t="s">
        <v>36</v>
      </c>
      <c r="K3" s="3">
        <v>190</v>
      </c>
      <c r="L3" s="3">
        <v>200</v>
      </c>
      <c r="M3" s="3">
        <f t="shared" ref="M3" si="0">K3+L3</f>
        <v>390</v>
      </c>
    </row>
    <row r="4" spans="1:13" ht="45" x14ac:dyDescent="0.25">
      <c r="A4" s="3">
        <v>3</v>
      </c>
      <c r="B4" s="3" t="s">
        <v>25</v>
      </c>
      <c r="C4" s="3" t="s">
        <v>148</v>
      </c>
      <c r="D4" s="3" t="s">
        <v>149</v>
      </c>
      <c r="E4" s="3"/>
      <c r="F4" s="3"/>
      <c r="G4" s="4">
        <v>42419</v>
      </c>
      <c r="H4" s="5">
        <v>0.41666666666666669</v>
      </c>
      <c r="I4" s="3" t="s">
        <v>26</v>
      </c>
      <c r="J4" s="3" t="s">
        <v>59</v>
      </c>
      <c r="K4" s="3">
        <v>15</v>
      </c>
      <c r="L4" s="3">
        <v>20</v>
      </c>
      <c r="M4" s="3">
        <v>35</v>
      </c>
    </row>
    <row r="5" spans="1:13" ht="55.5" customHeight="1" x14ac:dyDescent="0.25">
      <c r="A5" s="3">
        <v>4</v>
      </c>
      <c r="B5" s="3" t="s">
        <v>21</v>
      </c>
      <c r="C5" s="3" t="s">
        <v>148</v>
      </c>
      <c r="D5" s="3" t="s">
        <v>149</v>
      </c>
      <c r="E5" s="3"/>
      <c r="F5" s="3"/>
      <c r="G5" s="4">
        <v>42421</v>
      </c>
      <c r="H5" s="5">
        <v>0.44791666666666669</v>
      </c>
      <c r="I5" s="3" t="s">
        <v>22</v>
      </c>
      <c r="J5" s="3" t="s">
        <v>23</v>
      </c>
      <c r="K5" s="3">
        <v>213</v>
      </c>
      <c r="L5" s="3">
        <v>185</v>
      </c>
      <c r="M5" s="3">
        <v>399</v>
      </c>
    </row>
    <row r="6" spans="1:13" ht="80.25" customHeight="1" x14ac:dyDescent="0.25">
      <c r="A6" s="3">
        <v>5</v>
      </c>
      <c r="B6" s="3" t="s">
        <v>82</v>
      </c>
      <c r="C6" s="3" t="s">
        <v>148</v>
      </c>
      <c r="D6" s="3" t="s">
        <v>149</v>
      </c>
      <c r="E6" s="3"/>
      <c r="F6" s="3"/>
      <c r="G6" s="4">
        <v>42425</v>
      </c>
      <c r="H6" s="5">
        <v>0.79166666666666663</v>
      </c>
      <c r="I6" s="3" t="s">
        <v>27</v>
      </c>
      <c r="J6" s="3" t="s">
        <v>36</v>
      </c>
      <c r="K6" s="3">
        <v>32</v>
      </c>
      <c r="L6" s="3">
        <v>31</v>
      </c>
      <c r="M6" s="3">
        <v>63</v>
      </c>
    </row>
    <row r="7" spans="1:13" ht="54" customHeight="1" x14ac:dyDescent="0.25">
      <c r="A7" s="3">
        <v>6</v>
      </c>
      <c r="B7" s="3" t="s">
        <v>86</v>
      </c>
      <c r="C7" s="3" t="s">
        <v>148</v>
      </c>
      <c r="D7" s="3" t="s">
        <v>149</v>
      </c>
      <c r="E7" s="3"/>
      <c r="F7" s="3"/>
      <c r="G7" s="4">
        <v>42428</v>
      </c>
      <c r="H7" s="5">
        <v>0.44791666666666669</v>
      </c>
      <c r="I7" s="3" t="s">
        <v>24</v>
      </c>
      <c r="J7" s="3" t="s">
        <v>14</v>
      </c>
      <c r="K7" s="3">
        <v>251</v>
      </c>
      <c r="L7" s="3">
        <v>149</v>
      </c>
      <c r="M7" s="3">
        <v>400</v>
      </c>
    </row>
  </sheetData>
  <pageMargins left="0.31496062992125984" right="0.31496062992125984" top="0.3543307086614173" bottom="0.3543307086614173" header="0" footer="0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A8" zoomScale="68" zoomScaleNormal="68" workbookViewId="0">
      <selection activeCell="B11" sqref="B11"/>
    </sheetView>
  </sheetViews>
  <sheetFormatPr baseColWidth="10" defaultRowHeight="15" x14ac:dyDescent="0.25"/>
  <cols>
    <col min="2" max="2" width="33.140625" customWidth="1"/>
    <col min="3" max="3" width="18.5703125" bestFit="1" customWidth="1"/>
    <col min="4" max="4" width="10.85546875" bestFit="1" customWidth="1"/>
    <col min="9" max="9" width="13.140625" customWidth="1"/>
    <col min="10" max="10" width="15.42578125" customWidth="1"/>
  </cols>
  <sheetData>
    <row r="1" spans="1:13" ht="30" x14ac:dyDescent="0.25">
      <c r="A1" s="3" t="s">
        <v>16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s="2" customFormat="1" ht="69.75" customHeight="1" x14ac:dyDescent="0.25">
      <c r="A2" s="6">
        <v>1</v>
      </c>
      <c r="B2" s="6" t="s">
        <v>150</v>
      </c>
      <c r="C2" s="3" t="s">
        <v>148</v>
      </c>
      <c r="D2" s="3" t="s">
        <v>149</v>
      </c>
      <c r="E2" s="6"/>
      <c r="F2" s="6"/>
      <c r="G2" s="7">
        <v>42431</v>
      </c>
      <c r="H2" s="8">
        <v>0.41666666666666669</v>
      </c>
      <c r="I2" s="6" t="s">
        <v>28</v>
      </c>
      <c r="J2" s="6" t="s">
        <v>36</v>
      </c>
      <c r="K2" s="3">
        <v>20</v>
      </c>
      <c r="L2" s="3">
        <v>34</v>
      </c>
      <c r="M2" s="3">
        <f>K2+L2</f>
        <v>54</v>
      </c>
    </row>
    <row r="3" spans="1:13" s="2" customFormat="1" ht="75" x14ac:dyDescent="0.25">
      <c r="A3" s="6">
        <v>2</v>
      </c>
      <c r="B3" s="6" t="s">
        <v>151</v>
      </c>
      <c r="C3" s="3" t="s">
        <v>148</v>
      </c>
      <c r="D3" s="3" t="s">
        <v>149</v>
      </c>
      <c r="E3" s="6"/>
      <c r="F3" s="6"/>
      <c r="G3" s="7">
        <v>42435</v>
      </c>
      <c r="H3" s="8">
        <v>0.44791666666666669</v>
      </c>
      <c r="I3" s="6" t="s">
        <v>29</v>
      </c>
      <c r="J3" s="6" t="s">
        <v>30</v>
      </c>
      <c r="K3" s="3">
        <v>181</v>
      </c>
      <c r="L3" s="3">
        <v>143</v>
      </c>
      <c r="M3" s="3">
        <f t="shared" ref="M3:M12" si="0">K3+L3</f>
        <v>324</v>
      </c>
    </row>
    <row r="4" spans="1:13" s="2" customFormat="1" ht="63.75" customHeight="1" x14ac:dyDescent="0.25">
      <c r="A4" s="6">
        <v>3</v>
      </c>
      <c r="B4" s="6" t="s">
        <v>156</v>
      </c>
      <c r="C4" s="3" t="s">
        <v>148</v>
      </c>
      <c r="D4" s="3" t="s">
        <v>149</v>
      </c>
      <c r="E4" s="6"/>
      <c r="F4" s="6"/>
      <c r="G4" s="7">
        <v>42437</v>
      </c>
      <c r="H4" s="8">
        <v>0.4375</v>
      </c>
      <c r="I4" s="6" t="s">
        <v>108</v>
      </c>
      <c r="J4" s="6" t="s">
        <v>23</v>
      </c>
      <c r="K4" s="3">
        <v>20</v>
      </c>
      <c r="L4" s="3"/>
      <c r="M4" s="3">
        <f t="shared" si="0"/>
        <v>20</v>
      </c>
    </row>
    <row r="5" spans="1:13" s="2" customFormat="1" ht="59.25" customHeight="1" x14ac:dyDescent="0.25">
      <c r="A5" s="6">
        <v>4</v>
      </c>
      <c r="B5" s="6" t="s">
        <v>152</v>
      </c>
      <c r="C5" s="3" t="s">
        <v>148</v>
      </c>
      <c r="D5" s="3" t="s">
        <v>149</v>
      </c>
      <c r="E5" s="6"/>
      <c r="F5" s="6"/>
      <c r="G5" s="7">
        <v>42438</v>
      </c>
      <c r="H5" s="8">
        <v>0.4375</v>
      </c>
      <c r="I5" s="6" t="s">
        <v>109</v>
      </c>
      <c r="J5" s="6" t="s">
        <v>65</v>
      </c>
      <c r="K5" s="3">
        <v>21</v>
      </c>
      <c r="L5" s="3"/>
      <c r="M5" s="3">
        <f t="shared" si="0"/>
        <v>21</v>
      </c>
    </row>
    <row r="6" spans="1:13" s="2" customFormat="1" ht="45" x14ac:dyDescent="0.25">
      <c r="A6" s="6">
        <v>5</v>
      </c>
      <c r="B6" s="6" t="s">
        <v>155</v>
      </c>
      <c r="C6" s="3" t="s">
        <v>148</v>
      </c>
      <c r="D6" s="3" t="s">
        <v>149</v>
      </c>
      <c r="E6" s="6"/>
      <c r="F6" s="6"/>
      <c r="G6" s="7">
        <v>42439</v>
      </c>
      <c r="H6" s="8">
        <v>0.4375</v>
      </c>
      <c r="I6" s="6" t="s">
        <v>110</v>
      </c>
      <c r="J6" s="6" t="s">
        <v>14</v>
      </c>
      <c r="K6" s="3">
        <v>23</v>
      </c>
      <c r="L6" s="3"/>
      <c r="M6" s="3">
        <f t="shared" si="0"/>
        <v>23</v>
      </c>
    </row>
    <row r="7" spans="1:13" s="2" customFormat="1" ht="90" x14ac:dyDescent="0.25">
      <c r="A7" s="6">
        <v>6</v>
      </c>
      <c r="B7" s="6" t="s">
        <v>154</v>
      </c>
      <c r="C7" s="3" t="s">
        <v>148</v>
      </c>
      <c r="D7" s="3" t="s">
        <v>149</v>
      </c>
      <c r="E7" s="6"/>
      <c r="F7" s="6"/>
      <c r="G7" s="7">
        <v>42442</v>
      </c>
      <c r="H7" s="8">
        <v>0.44791666666666669</v>
      </c>
      <c r="I7" s="6" t="s">
        <v>87</v>
      </c>
      <c r="J7" s="6" t="s">
        <v>31</v>
      </c>
      <c r="K7" s="3">
        <v>199</v>
      </c>
      <c r="L7" s="3">
        <v>155</v>
      </c>
      <c r="M7" s="3">
        <f t="shared" si="0"/>
        <v>354</v>
      </c>
    </row>
    <row r="8" spans="1:13" s="2" customFormat="1" ht="78" customHeight="1" x14ac:dyDescent="0.25">
      <c r="A8" s="6">
        <v>7</v>
      </c>
      <c r="B8" s="3" t="s">
        <v>153</v>
      </c>
      <c r="C8" s="3" t="s">
        <v>148</v>
      </c>
      <c r="D8" s="3" t="s">
        <v>149</v>
      </c>
      <c r="E8" s="3"/>
      <c r="F8" s="3"/>
      <c r="G8" s="4">
        <v>42444</v>
      </c>
      <c r="H8" s="5">
        <v>0.41666666666666669</v>
      </c>
      <c r="I8" s="3" t="s">
        <v>26</v>
      </c>
      <c r="J8" s="3" t="s">
        <v>59</v>
      </c>
      <c r="K8" s="3">
        <v>23</v>
      </c>
      <c r="L8" s="3">
        <v>47</v>
      </c>
      <c r="M8" s="3">
        <f t="shared" si="0"/>
        <v>70</v>
      </c>
    </row>
    <row r="9" spans="1:13" s="2" customFormat="1" ht="45" x14ac:dyDescent="0.25">
      <c r="A9" s="6">
        <v>8</v>
      </c>
      <c r="B9" s="3" t="s">
        <v>25</v>
      </c>
      <c r="C9" s="3" t="s">
        <v>148</v>
      </c>
      <c r="D9" s="3" t="s">
        <v>149</v>
      </c>
      <c r="E9" s="6"/>
      <c r="F9" s="6"/>
      <c r="G9" s="4">
        <v>42446</v>
      </c>
      <c r="H9" s="5">
        <v>0.41666666666666669</v>
      </c>
      <c r="I9" s="3" t="s">
        <v>26</v>
      </c>
      <c r="J9" s="3" t="s">
        <v>59</v>
      </c>
      <c r="K9" s="3">
        <v>21</v>
      </c>
      <c r="L9" s="3">
        <v>20</v>
      </c>
      <c r="M9" s="3">
        <f t="shared" si="0"/>
        <v>41</v>
      </c>
    </row>
    <row r="10" spans="1:13" s="2" customFormat="1" ht="45" x14ac:dyDescent="0.25">
      <c r="A10" s="6">
        <v>9</v>
      </c>
      <c r="B10" s="6" t="s">
        <v>159</v>
      </c>
      <c r="C10" s="3" t="s">
        <v>148</v>
      </c>
      <c r="D10" s="3" t="s">
        <v>149</v>
      </c>
      <c r="E10" s="6"/>
      <c r="F10" s="6"/>
      <c r="G10" s="4">
        <v>42449</v>
      </c>
      <c r="H10" s="5">
        <v>0.44791666666666669</v>
      </c>
      <c r="I10" s="3" t="s">
        <v>32</v>
      </c>
      <c r="J10" s="3" t="s">
        <v>33</v>
      </c>
      <c r="K10" s="3">
        <v>195</v>
      </c>
      <c r="L10" s="3">
        <v>160</v>
      </c>
      <c r="M10" s="3">
        <f t="shared" si="0"/>
        <v>355</v>
      </c>
    </row>
    <row r="11" spans="1:13" s="2" customFormat="1" ht="69.75" customHeight="1" x14ac:dyDescent="0.25">
      <c r="A11" s="6">
        <v>10</v>
      </c>
      <c r="B11" s="6" t="s">
        <v>157</v>
      </c>
      <c r="C11" s="3" t="s">
        <v>148</v>
      </c>
      <c r="D11" s="3" t="s">
        <v>149</v>
      </c>
      <c r="E11" s="6"/>
      <c r="F11" s="6"/>
      <c r="G11" s="4">
        <v>42458</v>
      </c>
      <c r="H11" s="5">
        <v>0.41666666666666669</v>
      </c>
      <c r="I11" s="3" t="s">
        <v>158</v>
      </c>
      <c r="J11" s="3" t="s">
        <v>14</v>
      </c>
      <c r="K11" s="3">
        <v>15</v>
      </c>
      <c r="L11" s="3">
        <v>20</v>
      </c>
      <c r="M11" s="3">
        <f t="shared" si="0"/>
        <v>35</v>
      </c>
    </row>
    <row r="12" spans="1:13" s="1" customFormat="1" ht="45" x14ac:dyDescent="0.25">
      <c r="A12" s="6">
        <v>11</v>
      </c>
      <c r="B12" s="3" t="s">
        <v>88</v>
      </c>
      <c r="C12" s="3" t="s">
        <v>148</v>
      </c>
      <c r="D12" s="3" t="s">
        <v>149</v>
      </c>
      <c r="E12" s="3"/>
      <c r="F12" s="3"/>
      <c r="G12" s="4">
        <v>42460</v>
      </c>
      <c r="H12" s="5">
        <v>0.45833333333333331</v>
      </c>
      <c r="I12" s="3" t="s">
        <v>89</v>
      </c>
      <c r="J12" s="3" t="s">
        <v>36</v>
      </c>
      <c r="K12" s="3">
        <v>17</v>
      </c>
      <c r="L12" s="3">
        <v>28</v>
      </c>
      <c r="M12" s="3">
        <f t="shared" si="0"/>
        <v>45</v>
      </c>
    </row>
    <row r="13" spans="1:13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2" customFormat="1" x14ac:dyDescent="0.25"/>
    <row r="15" spans="1:13" s="2" customFormat="1" x14ac:dyDescent="0.25"/>
    <row r="16" spans="1:13" s="2" customFormat="1" x14ac:dyDescent="0.25"/>
    <row r="17" spans="1:13" s="2" customFormat="1" x14ac:dyDescent="0.25"/>
    <row r="18" spans="1:13" s="2" customFormat="1" x14ac:dyDescent="0.25"/>
    <row r="19" spans="1:13" s="2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</sheetData>
  <pageMargins left="0.31496062992125984" right="0.31496062992125984" top="0.3543307086614173" bottom="0.3543307086614173" header="0" footer="0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opLeftCell="A8" zoomScale="77" zoomScaleNormal="77" workbookViewId="0">
      <selection activeCell="B14" sqref="B14"/>
    </sheetView>
  </sheetViews>
  <sheetFormatPr baseColWidth="10" defaultRowHeight="15" x14ac:dyDescent="0.25"/>
  <cols>
    <col min="1" max="1" width="11.42578125" style="1"/>
    <col min="2" max="2" width="24.5703125" style="1" customWidth="1"/>
    <col min="3" max="3" width="16" style="1" customWidth="1"/>
    <col min="4" max="5" width="11.42578125" style="1"/>
    <col min="6" max="6" width="17.42578125" style="1" customWidth="1"/>
    <col min="7" max="8" width="11.42578125" style="1"/>
    <col min="9" max="9" width="21.7109375" style="1" bestFit="1" customWidth="1"/>
    <col min="10" max="10" width="14.5703125" style="1" customWidth="1"/>
    <col min="11" max="16384" width="11.42578125" style="1"/>
  </cols>
  <sheetData>
    <row r="1" spans="1:14" ht="30" x14ac:dyDescent="0.25">
      <c r="A1" s="3" t="s">
        <v>16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  <c r="N1"/>
    </row>
    <row r="2" spans="1:14" ht="60" x14ac:dyDescent="0.25">
      <c r="A2" s="3">
        <v>1</v>
      </c>
      <c r="B2" s="3" t="s">
        <v>63</v>
      </c>
      <c r="C2" s="3" t="s">
        <v>148</v>
      </c>
      <c r="D2" s="3" t="s">
        <v>149</v>
      </c>
      <c r="E2" s="3"/>
      <c r="F2" s="3"/>
      <c r="G2" s="4">
        <v>42463</v>
      </c>
      <c r="H2" s="5">
        <v>0.44791666666666669</v>
      </c>
      <c r="I2" s="3" t="s">
        <v>91</v>
      </c>
      <c r="J2" s="3" t="s">
        <v>47</v>
      </c>
      <c r="K2" s="3">
        <v>214</v>
      </c>
      <c r="L2" s="3">
        <v>164</v>
      </c>
      <c r="M2" s="3">
        <f>K2+L2</f>
        <v>378</v>
      </c>
    </row>
    <row r="3" spans="1:14" ht="60" x14ac:dyDescent="0.25">
      <c r="A3" s="3">
        <v>2</v>
      </c>
      <c r="B3" s="3" t="s">
        <v>64</v>
      </c>
      <c r="C3" s="3" t="s">
        <v>148</v>
      </c>
      <c r="D3" s="3" t="s">
        <v>149</v>
      </c>
      <c r="E3" s="3"/>
      <c r="F3" s="3"/>
      <c r="G3" s="4">
        <v>42470</v>
      </c>
      <c r="H3" s="5">
        <v>0.44791666666666669</v>
      </c>
      <c r="I3" s="3" t="s">
        <v>92</v>
      </c>
      <c r="J3" s="3" t="s">
        <v>36</v>
      </c>
      <c r="K3" s="3">
        <v>237</v>
      </c>
      <c r="L3" s="3">
        <v>182</v>
      </c>
      <c r="M3" s="3">
        <f t="shared" ref="M3:M14" si="0">K3+L3</f>
        <v>419</v>
      </c>
    </row>
    <row r="4" spans="1:14" ht="90" x14ac:dyDescent="0.25">
      <c r="A4" s="3">
        <v>3</v>
      </c>
      <c r="B4" s="3" t="s">
        <v>160</v>
      </c>
      <c r="C4" s="3" t="s">
        <v>148</v>
      </c>
      <c r="D4" s="3" t="s">
        <v>149</v>
      </c>
      <c r="E4" s="3"/>
      <c r="F4" s="3"/>
      <c r="G4" s="4">
        <v>42472</v>
      </c>
      <c r="H4" s="5">
        <v>0.41666666666666669</v>
      </c>
      <c r="I4" s="3" t="s">
        <v>66</v>
      </c>
      <c r="J4" s="3" t="s">
        <v>33</v>
      </c>
      <c r="K4" s="3">
        <v>18</v>
      </c>
      <c r="L4" s="3">
        <v>40</v>
      </c>
      <c r="M4" s="3">
        <f t="shared" si="0"/>
        <v>58</v>
      </c>
    </row>
    <row r="5" spans="1:14" ht="60" x14ac:dyDescent="0.25">
      <c r="A5" s="3">
        <v>4</v>
      </c>
      <c r="B5" s="3" t="s">
        <v>93</v>
      </c>
      <c r="C5" s="3" t="s">
        <v>148</v>
      </c>
      <c r="D5" s="3" t="s">
        <v>149</v>
      </c>
      <c r="E5" s="3"/>
      <c r="F5" s="3"/>
      <c r="G5" s="4">
        <v>42477</v>
      </c>
      <c r="H5" s="5">
        <v>0.44791666666666669</v>
      </c>
      <c r="I5" s="3" t="s">
        <v>94</v>
      </c>
      <c r="J5" s="3" t="s">
        <v>67</v>
      </c>
      <c r="K5" s="3">
        <v>237</v>
      </c>
      <c r="L5" s="3">
        <v>183</v>
      </c>
      <c r="M5" s="3">
        <f t="shared" si="0"/>
        <v>420</v>
      </c>
    </row>
    <row r="6" spans="1:14" ht="60" x14ac:dyDescent="0.25">
      <c r="A6" s="3">
        <v>5</v>
      </c>
      <c r="B6" s="3" t="s">
        <v>68</v>
      </c>
      <c r="C6" s="3" t="s">
        <v>148</v>
      </c>
      <c r="D6" s="3" t="s">
        <v>149</v>
      </c>
      <c r="E6" s="3"/>
      <c r="F6" s="3"/>
      <c r="G6" s="4">
        <v>42481</v>
      </c>
      <c r="H6" s="5">
        <v>0.4375</v>
      </c>
      <c r="I6" s="3" t="s">
        <v>26</v>
      </c>
      <c r="J6" s="3" t="s">
        <v>59</v>
      </c>
      <c r="K6" s="3">
        <v>10</v>
      </c>
      <c r="L6" s="3">
        <v>13</v>
      </c>
      <c r="M6" s="3">
        <f t="shared" si="0"/>
        <v>23</v>
      </c>
    </row>
    <row r="7" spans="1:14" ht="60" x14ac:dyDescent="0.25">
      <c r="A7" s="3">
        <v>6</v>
      </c>
      <c r="B7" s="4" t="s">
        <v>161</v>
      </c>
      <c r="C7" s="3" t="s">
        <v>148</v>
      </c>
      <c r="D7" s="3" t="s">
        <v>149</v>
      </c>
      <c r="E7" s="3"/>
      <c r="F7" s="3"/>
      <c r="G7" s="4">
        <v>42483</v>
      </c>
      <c r="H7" s="5">
        <v>0.41666666666666669</v>
      </c>
      <c r="I7" s="3" t="s">
        <v>165</v>
      </c>
      <c r="J7" s="3" t="s">
        <v>36</v>
      </c>
      <c r="K7" s="3">
        <v>14</v>
      </c>
      <c r="L7" s="3">
        <v>43</v>
      </c>
      <c r="M7" s="3">
        <f t="shared" si="0"/>
        <v>57</v>
      </c>
    </row>
    <row r="8" spans="1:14" ht="60" x14ac:dyDescent="0.25">
      <c r="A8" s="3">
        <v>7</v>
      </c>
      <c r="B8" s="3" t="s">
        <v>95</v>
      </c>
      <c r="C8" s="3" t="s">
        <v>148</v>
      </c>
      <c r="D8" s="3" t="s">
        <v>149</v>
      </c>
      <c r="E8" s="3"/>
      <c r="F8" s="3"/>
      <c r="G8" s="4">
        <v>42484</v>
      </c>
      <c r="H8" s="5">
        <v>0.44791666666666669</v>
      </c>
      <c r="I8" s="3" t="s">
        <v>96</v>
      </c>
      <c r="J8" s="3" t="s">
        <v>69</v>
      </c>
      <c r="K8" s="3">
        <v>173</v>
      </c>
      <c r="L8" s="3">
        <v>189</v>
      </c>
      <c r="M8" s="3">
        <v>362</v>
      </c>
    </row>
    <row r="9" spans="1:14" ht="60" x14ac:dyDescent="0.25">
      <c r="A9" s="3">
        <v>8</v>
      </c>
      <c r="B9" s="3" t="s">
        <v>90</v>
      </c>
      <c r="C9" s="3" t="s">
        <v>148</v>
      </c>
      <c r="D9" s="3" t="s">
        <v>149</v>
      </c>
      <c r="E9" s="3"/>
      <c r="F9" s="3"/>
      <c r="G9" s="4">
        <v>42486</v>
      </c>
      <c r="H9" s="5">
        <v>0.375</v>
      </c>
      <c r="I9" s="3" t="s">
        <v>164</v>
      </c>
      <c r="J9" s="3" t="s">
        <v>36</v>
      </c>
      <c r="K9" s="3">
        <v>16</v>
      </c>
      <c r="L9" s="3">
        <v>38</v>
      </c>
      <c r="M9" s="3">
        <f t="shared" si="0"/>
        <v>54</v>
      </c>
    </row>
    <row r="10" spans="1:14" ht="75" x14ac:dyDescent="0.25">
      <c r="A10" s="3">
        <v>9</v>
      </c>
      <c r="B10" s="3" t="s">
        <v>162</v>
      </c>
      <c r="C10" s="3" t="s">
        <v>148</v>
      </c>
      <c r="D10" s="3" t="s">
        <v>149</v>
      </c>
      <c r="E10" s="3"/>
      <c r="F10" s="3"/>
      <c r="G10" s="4">
        <v>42486</v>
      </c>
      <c r="H10" s="5">
        <v>0.41666666666666669</v>
      </c>
      <c r="I10" s="3" t="s">
        <v>163</v>
      </c>
      <c r="J10" s="3" t="s">
        <v>36</v>
      </c>
      <c r="K10" s="3">
        <v>13</v>
      </c>
      <c r="L10" s="3">
        <v>48</v>
      </c>
      <c r="M10" s="3">
        <f t="shared" si="0"/>
        <v>61</v>
      </c>
    </row>
    <row r="11" spans="1:14" ht="60" x14ac:dyDescent="0.25">
      <c r="A11" s="3">
        <v>10</v>
      </c>
      <c r="B11" s="3" t="s">
        <v>170</v>
      </c>
      <c r="C11" s="3" t="s">
        <v>148</v>
      </c>
      <c r="D11" s="3" t="s">
        <v>149</v>
      </c>
      <c r="E11" s="3"/>
      <c r="F11" s="3"/>
      <c r="G11" s="4">
        <v>42487</v>
      </c>
      <c r="H11" s="5">
        <v>0.375</v>
      </c>
      <c r="I11" s="3" t="s">
        <v>171</v>
      </c>
      <c r="J11" s="3" t="s">
        <v>36</v>
      </c>
      <c r="K11" s="3">
        <v>14</v>
      </c>
      <c r="L11" s="3">
        <v>45</v>
      </c>
      <c r="M11" s="3">
        <v>59</v>
      </c>
    </row>
    <row r="12" spans="1:14" ht="60" x14ac:dyDescent="0.25">
      <c r="A12" s="3">
        <v>11</v>
      </c>
      <c r="B12" s="3" t="s">
        <v>168</v>
      </c>
      <c r="C12" s="3" t="s">
        <v>148</v>
      </c>
      <c r="D12" s="3" t="s">
        <v>149</v>
      </c>
      <c r="E12" s="3"/>
      <c r="F12" s="3"/>
      <c r="G12" s="4">
        <v>42488</v>
      </c>
      <c r="H12" s="5">
        <v>0.41666666666666669</v>
      </c>
      <c r="I12" s="3" t="s">
        <v>166</v>
      </c>
      <c r="J12" s="3" t="s">
        <v>36</v>
      </c>
      <c r="K12" s="3">
        <v>16</v>
      </c>
      <c r="L12" s="3">
        <v>2</v>
      </c>
      <c r="M12" s="3">
        <f t="shared" si="0"/>
        <v>18</v>
      </c>
    </row>
    <row r="13" spans="1:14" ht="60" x14ac:dyDescent="0.25">
      <c r="A13" s="3">
        <v>12</v>
      </c>
      <c r="B13" s="3" t="s">
        <v>169</v>
      </c>
      <c r="C13" s="3" t="s">
        <v>148</v>
      </c>
      <c r="D13" s="3" t="s">
        <v>149</v>
      </c>
      <c r="E13" s="3"/>
      <c r="F13" s="3"/>
      <c r="G13" s="4">
        <v>42490</v>
      </c>
      <c r="H13" s="5">
        <v>0.375</v>
      </c>
      <c r="I13" s="3" t="s">
        <v>167</v>
      </c>
      <c r="J13" s="3" t="s">
        <v>36</v>
      </c>
      <c r="K13" s="3">
        <v>16</v>
      </c>
      <c r="L13" s="3">
        <v>38</v>
      </c>
      <c r="M13" s="3">
        <f t="shared" si="0"/>
        <v>54</v>
      </c>
    </row>
    <row r="14" spans="1:14" ht="60" x14ac:dyDescent="0.25">
      <c r="A14" s="3">
        <v>13</v>
      </c>
      <c r="B14" s="3" t="s">
        <v>70</v>
      </c>
      <c r="C14" s="3" t="s">
        <v>148</v>
      </c>
      <c r="D14" s="3" t="s">
        <v>149</v>
      </c>
      <c r="E14" s="3"/>
      <c r="F14" s="3"/>
      <c r="G14" s="4">
        <v>42490</v>
      </c>
      <c r="H14" s="5">
        <v>0.75</v>
      </c>
      <c r="I14" s="3" t="s">
        <v>71</v>
      </c>
      <c r="J14" s="3" t="s">
        <v>33</v>
      </c>
      <c r="K14" s="3">
        <v>188</v>
      </c>
      <c r="L14" s="3">
        <v>192</v>
      </c>
      <c r="M14" s="3">
        <f t="shared" si="0"/>
        <v>380</v>
      </c>
    </row>
  </sheetData>
  <pageMargins left="0.31496062992125984" right="0.31496062992125984" top="0.3543307086614173" bottom="0.3543307086614173" header="0" footer="0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opLeftCell="A7" zoomScale="68" zoomScaleNormal="68" workbookViewId="0">
      <selection activeCell="V10" sqref="V10"/>
    </sheetView>
  </sheetViews>
  <sheetFormatPr baseColWidth="10" defaultRowHeight="15" x14ac:dyDescent="0.25"/>
  <cols>
    <col min="1" max="1" width="11.42578125" style="1"/>
    <col min="2" max="2" width="30.85546875" style="1" bestFit="1" customWidth="1"/>
    <col min="3" max="3" width="18.85546875" style="1" bestFit="1" customWidth="1"/>
    <col min="4" max="5" width="11.42578125" style="1"/>
    <col min="6" max="6" width="12.85546875" style="1" bestFit="1" customWidth="1"/>
    <col min="7" max="8" width="11.42578125" style="1"/>
    <col min="9" max="9" width="17.7109375" style="1" customWidth="1"/>
    <col min="10" max="10" width="16" style="1" customWidth="1"/>
    <col min="11" max="16384" width="11.42578125" style="1"/>
  </cols>
  <sheetData>
    <row r="1" spans="1:13" ht="30" x14ac:dyDescent="0.25">
      <c r="A1" s="3" t="s">
        <v>16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45" x14ac:dyDescent="0.25">
      <c r="A2" s="3">
        <v>1</v>
      </c>
      <c r="B2" s="3" t="s">
        <v>172</v>
      </c>
      <c r="C2" s="3" t="s">
        <v>148</v>
      </c>
      <c r="D2" s="3" t="s">
        <v>149</v>
      </c>
      <c r="E2" s="3"/>
      <c r="F2" s="3"/>
      <c r="G2" s="4">
        <v>42497</v>
      </c>
      <c r="H2" s="5">
        <v>0.375</v>
      </c>
      <c r="I2" s="3" t="s">
        <v>72</v>
      </c>
      <c r="J2" s="3" t="s">
        <v>36</v>
      </c>
      <c r="K2" s="3">
        <v>16</v>
      </c>
      <c r="L2" s="3">
        <v>38</v>
      </c>
      <c r="M2" s="3">
        <f>K2+L2</f>
        <v>54</v>
      </c>
    </row>
    <row r="3" spans="1:13" ht="45" x14ac:dyDescent="0.25">
      <c r="A3" s="3">
        <v>2</v>
      </c>
      <c r="B3" s="3" t="s">
        <v>111</v>
      </c>
      <c r="C3" s="3" t="s">
        <v>148</v>
      </c>
      <c r="D3" s="3" t="s">
        <v>149</v>
      </c>
      <c r="E3" s="3"/>
      <c r="F3" s="3"/>
      <c r="G3" s="4">
        <v>42498</v>
      </c>
      <c r="H3" s="5">
        <v>0.44791666666666669</v>
      </c>
      <c r="I3" s="3" t="s">
        <v>73</v>
      </c>
      <c r="J3" s="3" t="s">
        <v>14</v>
      </c>
      <c r="K3" s="3">
        <v>185</v>
      </c>
      <c r="L3" s="3">
        <v>163</v>
      </c>
      <c r="M3" s="3">
        <f t="shared" ref="M3:M13" si="0">K3+L3</f>
        <v>348</v>
      </c>
    </row>
    <row r="4" spans="1:13" ht="45" x14ac:dyDescent="0.25">
      <c r="A4" s="3">
        <v>3</v>
      </c>
      <c r="B4" s="3" t="s">
        <v>172</v>
      </c>
      <c r="C4" s="3" t="s">
        <v>148</v>
      </c>
      <c r="D4" s="3" t="s">
        <v>149</v>
      </c>
      <c r="E4" s="3"/>
      <c r="F4" s="3"/>
      <c r="G4" s="4">
        <v>42504</v>
      </c>
      <c r="H4" s="5">
        <v>0.375</v>
      </c>
      <c r="I4" s="3" t="s">
        <v>74</v>
      </c>
      <c r="J4" s="3" t="s">
        <v>36</v>
      </c>
      <c r="K4" s="3">
        <v>14</v>
      </c>
      <c r="L4" s="3">
        <v>45</v>
      </c>
      <c r="M4" s="3">
        <f t="shared" si="0"/>
        <v>59</v>
      </c>
    </row>
    <row r="5" spans="1:13" ht="45" x14ac:dyDescent="0.25">
      <c r="A5" s="3">
        <v>4</v>
      </c>
      <c r="B5" s="3" t="s">
        <v>97</v>
      </c>
      <c r="C5" s="3" t="s">
        <v>148</v>
      </c>
      <c r="D5" s="3" t="s">
        <v>149</v>
      </c>
      <c r="E5" s="3"/>
      <c r="F5" s="3"/>
      <c r="G5" s="4">
        <v>42505</v>
      </c>
      <c r="H5" s="5">
        <v>0.44791666666666669</v>
      </c>
      <c r="I5" s="3" t="s">
        <v>98</v>
      </c>
      <c r="J5" s="3" t="s">
        <v>23</v>
      </c>
      <c r="K5" s="3">
        <v>195</v>
      </c>
      <c r="L5" s="3">
        <v>158</v>
      </c>
      <c r="M5" s="3">
        <f t="shared" si="0"/>
        <v>353</v>
      </c>
    </row>
    <row r="6" spans="1:13" ht="60" x14ac:dyDescent="0.25">
      <c r="A6" s="3">
        <v>5</v>
      </c>
      <c r="B6" s="3" t="s">
        <v>75</v>
      </c>
      <c r="C6" s="3" t="s">
        <v>148</v>
      </c>
      <c r="D6" s="3" t="s">
        <v>149</v>
      </c>
      <c r="E6" s="3"/>
      <c r="F6" s="3"/>
      <c r="G6" s="4">
        <v>42507</v>
      </c>
      <c r="H6" s="5">
        <v>0.41666666666666669</v>
      </c>
      <c r="I6" s="3" t="s">
        <v>99</v>
      </c>
      <c r="J6" s="3" t="s">
        <v>30</v>
      </c>
      <c r="K6" s="3">
        <v>15</v>
      </c>
      <c r="L6" s="3">
        <v>42</v>
      </c>
      <c r="M6" s="3">
        <f t="shared" si="0"/>
        <v>57</v>
      </c>
    </row>
    <row r="7" spans="1:13" ht="45" x14ac:dyDescent="0.25">
      <c r="A7" s="3">
        <v>6</v>
      </c>
      <c r="B7" s="3" t="s">
        <v>173</v>
      </c>
      <c r="C7" s="3" t="s">
        <v>148</v>
      </c>
      <c r="D7" s="3" t="s">
        <v>149</v>
      </c>
      <c r="E7" s="3"/>
      <c r="F7" s="3"/>
      <c r="G7" s="4">
        <v>42511</v>
      </c>
      <c r="H7" s="5">
        <v>0.375</v>
      </c>
      <c r="I7" s="3" t="s">
        <v>76</v>
      </c>
      <c r="J7" s="3" t="s">
        <v>36</v>
      </c>
      <c r="K7" s="3">
        <v>14</v>
      </c>
      <c r="L7" s="3">
        <v>45</v>
      </c>
      <c r="M7" s="3">
        <f t="shared" si="0"/>
        <v>59</v>
      </c>
    </row>
    <row r="8" spans="1:13" ht="45" x14ac:dyDescent="0.25">
      <c r="A8" s="3">
        <v>7</v>
      </c>
      <c r="B8" s="3" t="s">
        <v>77</v>
      </c>
      <c r="C8" s="3" t="s">
        <v>148</v>
      </c>
      <c r="D8" s="3" t="s">
        <v>149</v>
      </c>
      <c r="E8" s="3"/>
      <c r="F8" s="3"/>
      <c r="G8" s="4">
        <v>42512</v>
      </c>
      <c r="H8" s="5">
        <v>0.44791666666666669</v>
      </c>
      <c r="I8" s="3" t="s">
        <v>100</v>
      </c>
      <c r="J8" s="3" t="s">
        <v>30</v>
      </c>
      <c r="K8" s="3">
        <v>174</v>
      </c>
      <c r="L8" s="3">
        <v>167</v>
      </c>
      <c r="M8" s="3">
        <f t="shared" si="0"/>
        <v>341</v>
      </c>
    </row>
    <row r="9" spans="1:13" ht="60" x14ac:dyDescent="0.25">
      <c r="A9" s="3">
        <v>8</v>
      </c>
      <c r="B9" s="3" t="s">
        <v>78</v>
      </c>
      <c r="C9" s="3" t="s">
        <v>148</v>
      </c>
      <c r="D9" s="3" t="s">
        <v>149</v>
      </c>
      <c r="E9" s="3"/>
      <c r="F9" s="3"/>
      <c r="G9" s="4">
        <v>42514</v>
      </c>
      <c r="H9" s="5">
        <v>0.41666666666666669</v>
      </c>
      <c r="I9" s="3" t="s">
        <v>175</v>
      </c>
      <c r="J9" s="3" t="s">
        <v>67</v>
      </c>
      <c r="K9" s="3">
        <v>11</v>
      </c>
      <c r="L9" s="3">
        <v>50</v>
      </c>
      <c r="M9" s="3">
        <f t="shared" si="0"/>
        <v>61</v>
      </c>
    </row>
    <row r="10" spans="1:13" ht="45" x14ac:dyDescent="0.25">
      <c r="A10" s="3">
        <v>9</v>
      </c>
      <c r="B10" s="3" t="s">
        <v>174</v>
      </c>
      <c r="C10" s="3" t="s">
        <v>148</v>
      </c>
      <c r="D10" s="3" t="s">
        <v>149</v>
      </c>
      <c r="E10" s="3"/>
      <c r="F10" s="3"/>
      <c r="G10" s="4">
        <v>42516</v>
      </c>
      <c r="H10" s="5">
        <v>0.47916666666666669</v>
      </c>
      <c r="I10" s="3" t="s">
        <v>79</v>
      </c>
      <c r="J10" s="3" t="s">
        <v>33</v>
      </c>
      <c r="K10" s="3">
        <v>17</v>
      </c>
      <c r="L10" s="3">
        <v>4</v>
      </c>
      <c r="M10" s="3">
        <f t="shared" si="0"/>
        <v>21</v>
      </c>
    </row>
    <row r="11" spans="1:13" ht="45" x14ac:dyDescent="0.25">
      <c r="A11" s="3">
        <v>10</v>
      </c>
      <c r="B11" s="3" t="s">
        <v>173</v>
      </c>
      <c r="C11" s="3" t="s">
        <v>148</v>
      </c>
      <c r="D11" s="3" t="s">
        <v>149</v>
      </c>
      <c r="E11" s="3"/>
      <c r="F11" s="3"/>
      <c r="G11" s="4">
        <v>43248</v>
      </c>
      <c r="H11" s="5">
        <v>0.41666666666666669</v>
      </c>
      <c r="I11" s="3" t="s">
        <v>76</v>
      </c>
      <c r="J11" s="3" t="s">
        <v>36</v>
      </c>
      <c r="K11" s="3">
        <v>14</v>
      </c>
      <c r="L11" s="3">
        <v>45</v>
      </c>
      <c r="M11" s="3">
        <f t="shared" si="0"/>
        <v>59</v>
      </c>
    </row>
    <row r="12" spans="1:13" ht="45" x14ac:dyDescent="0.25">
      <c r="A12" s="3">
        <v>11</v>
      </c>
      <c r="B12" s="3" t="s">
        <v>80</v>
      </c>
      <c r="C12" s="3" t="s">
        <v>148</v>
      </c>
      <c r="D12" s="3" t="s">
        <v>149</v>
      </c>
      <c r="E12" s="3"/>
      <c r="F12" s="3"/>
      <c r="G12" s="4">
        <v>42518</v>
      </c>
      <c r="H12" s="5">
        <v>0.75</v>
      </c>
      <c r="I12" s="3" t="s">
        <v>101</v>
      </c>
      <c r="J12" s="3" t="s">
        <v>36</v>
      </c>
      <c r="K12" s="3">
        <v>199</v>
      </c>
      <c r="L12" s="3">
        <v>159</v>
      </c>
      <c r="M12" s="3">
        <f t="shared" si="0"/>
        <v>358</v>
      </c>
    </row>
    <row r="13" spans="1:13" ht="45" x14ac:dyDescent="0.25">
      <c r="A13" s="3">
        <v>12</v>
      </c>
      <c r="B13" s="3" t="s">
        <v>81</v>
      </c>
      <c r="C13" s="3" t="s">
        <v>148</v>
      </c>
      <c r="D13" s="3" t="s">
        <v>149</v>
      </c>
      <c r="E13" s="3"/>
      <c r="F13" s="3"/>
      <c r="G13" s="4">
        <v>42519</v>
      </c>
      <c r="H13" s="5">
        <v>0.44791666666666669</v>
      </c>
      <c r="I13" s="3" t="s">
        <v>102</v>
      </c>
      <c r="J13" s="3" t="s">
        <v>103</v>
      </c>
      <c r="K13" s="3">
        <v>191</v>
      </c>
      <c r="L13" s="3">
        <v>183</v>
      </c>
      <c r="M13" s="3">
        <f t="shared" si="0"/>
        <v>374</v>
      </c>
    </row>
  </sheetData>
  <pageMargins left="0.31496062992125984" right="0.31496062992125984" top="0.3543307086614173" bottom="0.3543307086614173" header="0" footer="0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opLeftCell="A12" zoomScale="78" zoomScaleNormal="78" workbookViewId="0">
      <selection activeCell="P16" sqref="P16"/>
    </sheetView>
  </sheetViews>
  <sheetFormatPr baseColWidth="10" defaultRowHeight="15" x14ac:dyDescent="0.25"/>
  <cols>
    <col min="1" max="1" width="11.42578125" style="1"/>
    <col min="2" max="2" width="20" style="1" customWidth="1"/>
    <col min="3" max="3" width="12.7109375" style="1" bestFit="1" customWidth="1"/>
    <col min="4" max="8" width="11.42578125" style="1"/>
    <col min="9" max="9" width="15.85546875" style="1" customWidth="1"/>
    <col min="10" max="10" width="17.28515625" style="1" customWidth="1"/>
    <col min="11" max="16384" width="11.42578125" style="1"/>
  </cols>
  <sheetData>
    <row r="1" spans="1:13" ht="30" x14ac:dyDescent="0.25">
      <c r="A1" s="3" t="s">
        <v>16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60" x14ac:dyDescent="0.25">
      <c r="A2" s="3">
        <v>1</v>
      </c>
      <c r="B2" s="3" t="s">
        <v>34</v>
      </c>
      <c r="C2" s="3" t="s">
        <v>148</v>
      </c>
      <c r="D2" s="3" t="s">
        <v>149</v>
      </c>
      <c r="E2" s="3"/>
      <c r="F2" s="3"/>
      <c r="G2" s="4">
        <v>42533</v>
      </c>
      <c r="H2" s="5">
        <v>0.44791666666666669</v>
      </c>
      <c r="I2" s="3" t="s">
        <v>35</v>
      </c>
      <c r="J2" s="3" t="s">
        <v>36</v>
      </c>
      <c r="K2" s="3">
        <v>188</v>
      </c>
      <c r="L2" s="3">
        <v>141</v>
      </c>
      <c r="M2" s="3">
        <f>K2+L2</f>
        <v>329</v>
      </c>
    </row>
    <row r="3" spans="1:13" ht="135" x14ac:dyDescent="0.25">
      <c r="A3" s="3">
        <v>2</v>
      </c>
      <c r="B3" s="3" t="s">
        <v>112</v>
      </c>
      <c r="C3" s="3" t="s">
        <v>148</v>
      </c>
      <c r="D3" s="3" t="s">
        <v>149</v>
      </c>
      <c r="E3" s="3"/>
      <c r="F3" s="3"/>
      <c r="G3" s="4">
        <v>42535</v>
      </c>
      <c r="H3" s="5">
        <v>0.41666666666666669</v>
      </c>
      <c r="I3" s="3" t="s">
        <v>177</v>
      </c>
      <c r="J3" s="3" t="s">
        <v>14</v>
      </c>
      <c r="K3" s="3">
        <v>24</v>
      </c>
      <c r="L3" s="3">
        <v>48</v>
      </c>
      <c r="M3" s="3">
        <f t="shared" ref="M3:M17" si="0">K3+L3</f>
        <v>72</v>
      </c>
    </row>
    <row r="4" spans="1:13" ht="75" x14ac:dyDescent="0.25">
      <c r="A4" s="3">
        <v>3</v>
      </c>
      <c r="B4" s="3" t="s">
        <v>176</v>
      </c>
      <c r="C4" s="3" t="s">
        <v>148</v>
      </c>
      <c r="D4" s="3" t="s">
        <v>149</v>
      </c>
      <c r="E4" s="3"/>
      <c r="F4" s="3"/>
      <c r="G4" s="4">
        <v>42536</v>
      </c>
      <c r="H4" s="5">
        <v>0.29166666666666669</v>
      </c>
      <c r="I4" s="3" t="s">
        <v>37</v>
      </c>
      <c r="J4" s="3" t="s">
        <v>36</v>
      </c>
      <c r="K4" s="3">
        <v>23</v>
      </c>
      <c r="L4" s="3">
        <v>19</v>
      </c>
      <c r="M4" s="3">
        <f t="shared" si="0"/>
        <v>42</v>
      </c>
    </row>
    <row r="5" spans="1:13" ht="60" x14ac:dyDescent="0.25">
      <c r="A5" s="3">
        <v>4</v>
      </c>
      <c r="B5" s="3" t="s">
        <v>25</v>
      </c>
      <c r="C5" s="3" t="s">
        <v>148</v>
      </c>
      <c r="D5" s="3" t="s">
        <v>149</v>
      </c>
      <c r="E5" s="3"/>
      <c r="F5" s="3"/>
      <c r="G5" s="4">
        <v>42537</v>
      </c>
      <c r="H5" s="5">
        <v>0.41666666666666669</v>
      </c>
      <c r="I5" s="3" t="s">
        <v>38</v>
      </c>
      <c r="J5" s="3" t="s">
        <v>59</v>
      </c>
      <c r="K5" s="3">
        <v>19</v>
      </c>
      <c r="L5" s="3">
        <v>13</v>
      </c>
      <c r="M5" s="3">
        <f t="shared" si="0"/>
        <v>32</v>
      </c>
    </row>
    <row r="6" spans="1:13" ht="60" x14ac:dyDescent="0.25">
      <c r="A6" s="3">
        <v>5</v>
      </c>
      <c r="B6" s="3" t="s">
        <v>178</v>
      </c>
      <c r="C6" s="3" t="s">
        <v>148</v>
      </c>
      <c r="D6" s="3" t="s">
        <v>149</v>
      </c>
      <c r="E6" s="3"/>
      <c r="F6" s="3"/>
      <c r="G6" s="4">
        <v>42540</v>
      </c>
      <c r="H6" s="5">
        <v>0.44791666666666669</v>
      </c>
      <c r="I6" s="3" t="s">
        <v>39</v>
      </c>
      <c r="J6" s="3" t="s">
        <v>36</v>
      </c>
      <c r="K6" s="3">
        <v>175</v>
      </c>
      <c r="L6" s="3">
        <v>180</v>
      </c>
      <c r="M6" s="3">
        <f t="shared" si="0"/>
        <v>355</v>
      </c>
    </row>
    <row r="7" spans="1:13" ht="60" x14ac:dyDescent="0.25">
      <c r="A7" s="3">
        <v>6</v>
      </c>
      <c r="B7" s="6" t="s">
        <v>113</v>
      </c>
      <c r="C7" s="3" t="s">
        <v>148</v>
      </c>
      <c r="D7" s="3" t="s">
        <v>149</v>
      </c>
      <c r="E7" s="3"/>
      <c r="F7" s="3"/>
      <c r="G7" s="4">
        <v>42541</v>
      </c>
      <c r="H7" s="5">
        <v>0.375</v>
      </c>
      <c r="I7" s="3" t="s">
        <v>164</v>
      </c>
      <c r="J7" s="3" t="s">
        <v>36</v>
      </c>
      <c r="K7" s="3">
        <v>28</v>
      </c>
      <c r="L7" s="3">
        <v>58</v>
      </c>
      <c r="M7" s="3">
        <v>86</v>
      </c>
    </row>
    <row r="8" spans="1:13" ht="60" x14ac:dyDescent="0.25">
      <c r="A8" s="3">
        <v>7</v>
      </c>
      <c r="B8" s="6" t="s">
        <v>113</v>
      </c>
      <c r="C8" s="3" t="s">
        <v>148</v>
      </c>
      <c r="D8" s="3" t="s">
        <v>149</v>
      </c>
      <c r="E8" s="3"/>
      <c r="F8" s="3"/>
      <c r="G8" s="4">
        <v>42542</v>
      </c>
      <c r="H8" s="5">
        <v>0.375</v>
      </c>
      <c r="I8" s="3" t="s">
        <v>164</v>
      </c>
      <c r="J8" s="3" t="s">
        <v>36</v>
      </c>
      <c r="K8" s="3">
        <v>24</v>
      </c>
      <c r="L8" s="3">
        <v>43</v>
      </c>
      <c r="M8" s="3">
        <v>67</v>
      </c>
    </row>
    <row r="9" spans="1:13" ht="60" x14ac:dyDescent="0.25">
      <c r="A9" s="3">
        <v>8</v>
      </c>
      <c r="B9" s="3" t="s">
        <v>114</v>
      </c>
      <c r="C9" s="3" t="s">
        <v>148</v>
      </c>
      <c r="D9" s="3" t="s">
        <v>149</v>
      </c>
      <c r="E9" s="3"/>
      <c r="F9" s="3"/>
      <c r="G9" s="4">
        <v>42542</v>
      </c>
      <c r="H9" s="5">
        <v>0.625</v>
      </c>
      <c r="I9" s="3" t="s">
        <v>83</v>
      </c>
      <c r="J9" s="3" t="s">
        <v>36</v>
      </c>
      <c r="K9" s="3">
        <v>9</v>
      </c>
      <c r="L9" s="3">
        <v>12</v>
      </c>
      <c r="M9" s="3">
        <v>21</v>
      </c>
    </row>
    <row r="10" spans="1:13" ht="75" x14ac:dyDescent="0.25">
      <c r="A10" s="3">
        <v>9</v>
      </c>
      <c r="B10" s="3" t="s">
        <v>176</v>
      </c>
      <c r="C10" s="3" t="s">
        <v>148</v>
      </c>
      <c r="D10" s="3" t="s">
        <v>149</v>
      </c>
      <c r="E10" s="3"/>
      <c r="F10" s="3"/>
      <c r="G10" s="4">
        <v>42543</v>
      </c>
      <c r="H10" s="5">
        <v>0.29166666666666669</v>
      </c>
      <c r="I10" s="3" t="s">
        <v>37</v>
      </c>
      <c r="J10" s="3" t="s">
        <v>36</v>
      </c>
      <c r="K10" s="3">
        <v>22</v>
      </c>
      <c r="L10" s="3">
        <v>21</v>
      </c>
      <c r="M10" s="3">
        <f t="shared" si="0"/>
        <v>43</v>
      </c>
    </row>
    <row r="11" spans="1:13" ht="60" x14ac:dyDescent="0.25">
      <c r="A11" s="3">
        <v>10</v>
      </c>
      <c r="B11" s="3" t="s">
        <v>180</v>
      </c>
      <c r="C11" s="3" t="s">
        <v>148</v>
      </c>
      <c r="D11" s="3" t="s">
        <v>149</v>
      </c>
      <c r="E11" s="3"/>
      <c r="F11" s="3"/>
      <c r="G11" s="4">
        <v>42546</v>
      </c>
      <c r="H11" s="5">
        <v>0.375</v>
      </c>
      <c r="I11" s="3" t="s">
        <v>40</v>
      </c>
      <c r="J11" s="3" t="s">
        <v>36</v>
      </c>
      <c r="K11" s="3">
        <v>28</v>
      </c>
      <c r="L11" s="3">
        <v>58</v>
      </c>
      <c r="M11" s="3">
        <f t="shared" si="0"/>
        <v>86</v>
      </c>
    </row>
    <row r="12" spans="1:13" ht="60" x14ac:dyDescent="0.25">
      <c r="A12" s="3">
        <v>11</v>
      </c>
      <c r="B12" s="3" t="s">
        <v>105</v>
      </c>
      <c r="C12" s="3" t="s">
        <v>148</v>
      </c>
      <c r="D12" s="3" t="s">
        <v>149</v>
      </c>
      <c r="E12" s="3"/>
      <c r="F12" s="3"/>
      <c r="G12" s="4">
        <v>42547</v>
      </c>
      <c r="H12" s="5">
        <v>0.44791666666666669</v>
      </c>
      <c r="I12" s="3" t="s">
        <v>106</v>
      </c>
      <c r="J12" s="3" t="s">
        <v>36</v>
      </c>
      <c r="K12" s="3">
        <v>191</v>
      </c>
      <c r="L12" s="3">
        <v>172</v>
      </c>
      <c r="M12" s="3">
        <f t="shared" si="0"/>
        <v>363</v>
      </c>
    </row>
    <row r="13" spans="1:13" ht="60" x14ac:dyDescent="0.25">
      <c r="A13" s="3">
        <v>12</v>
      </c>
      <c r="B13" s="3" t="s">
        <v>115</v>
      </c>
      <c r="C13" s="3" t="s">
        <v>148</v>
      </c>
      <c r="D13" s="3" t="s">
        <v>149</v>
      </c>
      <c r="E13" s="3"/>
      <c r="F13" s="3"/>
      <c r="G13" s="4">
        <v>42549</v>
      </c>
      <c r="H13" s="5">
        <v>0.625</v>
      </c>
      <c r="I13" s="3" t="s">
        <v>83</v>
      </c>
      <c r="J13" s="3" t="s">
        <v>36</v>
      </c>
      <c r="K13" s="3">
        <v>9</v>
      </c>
      <c r="L13" s="3">
        <v>9</v>
      </c>
      <c r="M13" s="3">
        <f t="shared" si="0"/>
        <v>18</v>
      </c>
    </row>
    <row r="14" spans="1:13" ht="90" x14ac:dyDescent="0.25">
      <c r="A14" s="3">
        <v>13</v>
      </c>
      <c r="B14" s="3" t="s">
        <v>107</v>
      </c>
      <c r="C14" s="3" t="s">
        <v>148</v>
      </c>
      <c r="D14" s="3" t="s">
        <v>149</v>
      </c>
      <c r="E14" s="3"/>
      <c r="F14" s="3"/>
      <c r="G14" s="4">
        <v>42549</v>
      </c>
      <c r="H14" s="5">
        <v>0.41666666666666669</v>
      </c>
      <c r="I14" s="3" t="s">
        <v>83</v>
      </c>
      <c r="J14" s="3" t="s">
        <v>36</v>
      </c>
      <c r="K14" s="3">
        <v>38</v>
      </c>
      <c r="L14" s="3">
        <v>47</v>
      </c>
      <c r="M14" s="3">
        <f t="shared" si="0"/>
        <v>85</v>
      </c>
    </row>
    <row r="15" spans="1:13" ht="75" x14ac:dyDescent="0.25">
      <c r="A15" s="3">
        <v>14</v>
      </c>
      <c r="B15" s="3" t="s">
        <v>179</v>
      </c>
      <c r="C15" s="3" t="s">
        <v>148</v>
      </c>
      <c r="D15" s="3" t="s">
        <v>149</v>
      </c>
      <c r="E15" s="3"/>
      <c r="F15" s="3"/>
      <c r="G15" s="4">
        <v>42550</v>
      </c>
      <c r="H15" s="5">
        <v>0.29166666666666669</v>
      </c>
      <c r="I15" s="3" t="s">
        <v>37</v>
      </c>
      <c r="J15" s="3" t="s">
        <v>36</v>
      </c>
      <c r="K15" s="3">
        <v>22</v>
      </c>
      <c r="L15" s="3">
        <v>21</v>
      </c>
      <c r="M15" s="3">
        <f t="shared" si="0"/>
        <v>43</v>
      </c>
    </row>
    <row r="16" spans="1:13" ht="75" x14ac:dyDescent="0.25">
      <c r="A16" s="3">
        <v>15</v>
      </c>
      <c r="B16" s="3" t="s">
        <v>82</v>
      </c>
      <c r="C16" s="3" t="s">
        <v>148</v>
      </c>
      <c r="D16" s="3" t="s">
        <v>149</v>
      </c>
      <c r="E16" s="3"/>
      <c r="F16" s="3"/>
      <c r="G16" s="4">
        <v>42550</v>
      </c>
      <c r="H16" s="5">
        <v>0.79166666666666663</v>
      </c>
      <c r="I16" s="3" t="s">
        <v>83</v>
      </c>
      <c r="J16" s="3" t="s">
        <v>36</v>
      </c>
      <c r="K16" s="3">
        <v>43</v>
      </c>
      <c r="L16" s="3">
        <v>31</v>
      </c>
      <c r="M16" s="3">
        <f t="shared" si="0"/>
        <v>74</v>
      </c>
    </row>
    <row r="17" spans="1:13" ht="90" x14ac:dyDescent="0.25">
      <c r="A17" s="3">
        <v>16</v>
      </c>
      <c r="B17" s="3" t="s">
        <v>104</v>
      </c>
      <c r="C17" s="3" t="s">
        <v>148</v>
      </c>
      <c r="D17" s="3" t="s">
        <v>149</v>
      </c>
      <c r="E17" s="3"/>
      <c r="F17" s="3"/>
      <c r="G17" s="4">
        <v>42551</v>
      </c>
      <c r="H17" s="5">
        <v>0.45833333333333331</v>
      </c>
      <c r="I17" s="3" t="s">
        <v>41</v>
      </c>
      <c r="J17" s="3" t="s">
        <v>14</v>
      </c>
      <c r="K17" s="3">
        <v>16</v>
      </c>
      <c r="L17" s="3">
        <v>13</v>
      </c>
      <c r="M17" s="3">
        <f t="shared" si="0"/>
        <v>29</v>
      </c>
    </row>
  </sheetData>
  <pageMargins left="0.31496062992125984" right="0.31496062992125984" top="0.3543307086614173" bottom="0.3543307086614173" header="0" footer="0"/>
  <pageSetup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68" zoomScaleNormal="68" workbookViewId="0">
      <selection activeCell="I6" sqref="I6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3" width="20.5703125" style="1" bestFit="1" customWidth="1"/>
    <col min="4" max="4" width="10.85546875" style="1" bestFit="1" customWidth="1"/>
    <col min="5" max="5" width="11.42578125" style="1"/>
    <col min="6" max="6" width="14.28515625" style="1" bestFit="1" customWidth="1"/>
    <col min="7" max="8" width="11.42578125" style="1"/>
    <col min="9" max="9" width="16.42578125" style="1" customWidth="1"/>
    <col min="10" max="10" width="17.140625" style="1" customWidth="1"/>
    <col min="11" max="16384" width="11.42578125" style="1"/>
  </cols>
  <sheetData>
    <row r="1" spans="1:13" ht="30" x14ac:dyDescent="0.25">
      <c r="A1" s="3" t="s">
        <v>16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45" x14ac:dyDescent="0.25">
      <c r="A2" s="3"/>
      <c r="B2" s="6" t="s">
        <v>181</v>
      </c>
      <c r="C2" s="3" t="s">
        <v>148</v>
      </c>
      <c r="D2" s="3" t="s">
        <v>149</v>
      </c>
      <c r="E2" s="3"/>
      <c r="F2" s="3"/>
      <c r="G2" s="4">
        <v>42553</v>
      </c>
      <c r="H2" s="5">
        <v>0.375</v>
      </c>
      <c r="I2" s="3" t="s">
        <v>40</v>
      </c>
      <c r="J2" s="3" t="s">
        <v>36</v>
      </c>
      <c r="K2" s="3">
        <v>26</v>
      </c>
      <c r="L2" s="3">
        <v>43</v>
      </c>
      <c r="M2" s="3">
        <f>K2+L2</f>
        <v>69</v>
      </c>
    </row>
    <row r="3" spans="1:13" ht="60" x14ac:dyDescent="0.25">
      <c r="A3" s="3"/>
      <c r="B3" s="3" t="s">
        <v>182</v>
      </c>
      <c r="C3" s="3" t="s">
        <v>148</v>
      </c>
      <c r="D3" s="3" t="s">
        <v>149</v>
      </c>
      <c r="E3" s="3"/>
      <c r="F3" s="3"/>
      <c r="G3" s="4">
        <v>42553</v>
      </c>
      <c r="H3" s="5">
        <v>0.41666666666666669</v>
      </c>
      <c r="I3" s="3" t="s">
        <v>56</v>
      </c>
      <c r="J3" s="3" t="s">
        <v>36</v>
      </c>
      <c r="K3" s="3">
        <v>11</v>
      </c>
      <c r="L3" s="3">
        <v>10</v>
      </c>
      <c r="M3" s="3">
        <f t="shared" ref="M3:M25" si="0">K3+L3</f>
        <v>21</v>
      </c>
    </row>
    <row r="4" spans="1:13" ht="60" x14ac:dyDescent="0.25">
      <c r="A4" s="3"/>
      <c r="B4" s="3" t="s">
        <v>57</v>
      </c>
      <c r="C4" s="3" t="s">
        <v>148</v>
      </c>
      <c r="D4" s="3" t="s">
        <v>149</v>
      </c>
      <c r="E4" s="3"/>
      <c r="F4" s="3"/>
      <c r="G4" s="4">
        <v>42554</v>
      </c>
      <c r="H4" s="5">
        <v>0.44791666666666669</v>
      </c>
      <c r="I4" s="3" t="s">
        <v>42</v>
      </c>
      <c r="J4" s="3" t="s">
        <v>33</v>
      </c>
      <c r="K4" s="3">
        <v>162</v>
      </c>
      <c r="L4" s="3">
        <v>171</v>
      </c>
      <c r="M4" s="3">
        <f t="shared" si="0"/>
        <v>333</v>
      </c>
    </row>
    <row r="5" spans="1:13" ht="45" x14ac:dyDescent="0.25">
      <c r="A5" s="3"/>
      <c r="B5" s="3" t="s">
        <v>116</v>
      </c>
      <c r="C5" s="3" t="s">
        <v>148</v>
      </c>
      <c r="D5" s="3" t="s">
        <v>149</v>
      </c>
      <c r="E5" s="3"/>
      <c r="F5" s="3"/>
      <c r="G5" s="4">
        <v>42526</v>
      </c>
      <c r="H5" s="5">
        <v>0.625</v>
      </c>
      <c r="I5" s="3" t="s">
        <v>83</v>
      </c>
      <c r="J5" s="3" t="s">
        <v>36</v>
      </c>
      <c r="K5" s="3">
        <v>10</v>
      </c>
      <c r="L5" s="3">
        <v>10</v>
      </c>
      <c r="M5" s="3">
        <f t="shared" si="0"/>
        <v>20</v>
      </c>
    </row>
    <row r="6" spans="1:13" ht="30" x14ac:dyDescent="0.25">
      <c r="A6" s="3"/>
      <c r="B6" s="6" t="s">
        <v>183</v>
      </c>
      <c r="C6" s="3" t="s">
        <v>148</v>
      </c>
      <c r="D6" s="3" t="s">
        <v>149</v>
      </c>
      <c r="E6" s="3"/>
      <c r="F6" s="3"/>
      <c r="G6" s="4">
        <v>42560</v>
      </c>
      <c r="H6" s="5">
        <v>0.375</v>
      </c>
      <c r="I6" s="3" t="s">
        <v>184</v>
      </c>
      <c r="J6" s="3" t="s">
        <v>36</v>
      </c>
      <c r="K6" s="3">
        <v>32</v>
      </c>
      <c r="L6" s="3">
        <v>58</v>
      </c>
      <c r="M6" s="3">
        <f t="shared" si="0"/>
        <v>90</v>
      </c>
    </row>
    <row r="7" spans="1:13" ht="30" x14ac:dyDescent="0.25">
      <c r="A7" s="3"/>
      <c r="B7" s="3" t="s">
        <v>44</v>
      </c>
      <c r="C7" s="3" t="s">
        <v>148</v>
      </c>
      <c r="D7" s="3" t="s">
        <v>149</v>
      </c>
      <c r="E7" s="3"/>
      <c r="F7" s="3"/>
      <c r="G7" s="4">
        <v>42561</v>
      </c>
      <c r="H7" s="5">
        <v>0.44791666666666669</v>
      </c>
      <c r="I7" s="3" t="s">
        <v>45</v>
      </c>
      <c r="J7" s="3" t="s">
        <v>14</v>
      </c>
      <c r="K7" s="3">
        <v>177</v>
      </c>
      <c r="L7" s="3">
        <v>165</v>
      </c>
      <c r="M7" s="3">
        <f t="shared" si="0"/>
        <v>342</v>
      </c>
    </row>
    <row r="8" spans="1:13" ht="60" x14ac:dyDescent="0.25">
      <c r="A8" s="3"/>
      <c r="B8" s="3" t="s">
        <v>191</v>
      </c>
      <c r="C8" s="3" t="s">
        <v>148</v>
      </c>
      <c r="D8" s="3" t="s">
        <v>149</v>
      </c>
      <c r="E8" s="3"/>
      <c r="F8" s="3"/>
      <c r="G8" s="4">
        <v>42563</v>
      </c>
      <c r="H8" s="5">
        <v>0.41666666666666669</v>
      </c>
      <c r="I8" s="3" t="s">
        <v>192</v>
      </c>
      <c r="J8" s="3" t="s">
        <v>36</v>
      </c>
      <c r="K8" s="3">
        <v>20</v>
      </c>
      <c r="L8" s="3">
        <v>47</v>
      </c>
      <c r="M8" s="3">
        <f t="shared" si="0"/>
        <v>67</v>
      </c>
    </row>
    <row r="9" spans="1:13" ht="45" x14ac:dyDescent="0.25">
      <c r="A9" s="3"/>
      <c r="B9" s="3" t="s">
        <v>117</v>
      </c>
      <c r="C9" s="3" t="s">
        <v>148</v>
      </c>
      <c r="D9" s="3" t="s">
        <v>149</v>
      </c>
      <c r="E9" s="3"/>
      <c r="F9" s="3"/>
      <c r="G9" s="4">
        <v>42563</v>
      </c>
      <c r="H9" s="5">
        <v>0.625</v>
      </c>
      <c r="I9" s="3" t="s">
        <v>83</v>
      </c>
      <c r="J9" s="3" t="s">
        <v>36</v>
      </c>
      <c r="K9" s="3">
        <v>10</v>
      </c>
      <c r="L9" s="3">
        <v>10</v>
      </c>
      <c r="M9" s="3">
        <f t="shared" si="0"/>
        <v>20</v>
      </c>
    </row>
    <row r="10" spans="1:13" ht="116.25" customHeight="1" x14ac:dyDescent="0.25">
      <c r="A10" s="3"/>
      <c r="B10" s="6" t="s">
        <v>185</v>
      </c>
      <c r="C10" s="3" t="s">
        <v>148</v>
      </c>
      <c r="D10" s="3" t="s">
        <v>149</v>
      </c>
      <c r="E10" s="3"/>
      <c r="F10" s="3"/>
      <c r="G10" s="4">
        <v>42567</v>
      </c>
      <c r="H10" s="5">
        <v>0.375</v>
      </c>
      <c r="I10" s="3" t="s">
        <v>43</v>
      </c>
      <c r="J10" s="3" t="s">
        <v>36</v>
      </c>
      <c r="K10" s="3">
        <v>31</v>
      </c>
      <c r="L10" s="3">
        <v>43</v>
      </c>
      <c r="M10" s="3">
        <f t="shared" si="0"/>
        <v>74</v>
      </c>
    </row>
    <row r="11" spans="1:13" ht="118.5" customHeight="1" x14ac:dyDescent="0.25">
      <c r="A11" s="3"/>
      <c r="B11" s="3" t="s">
        <v>186</v>
      </c>
      <c r="C11" s="3" t="s">
        <v>148</v>
      </c>
      <c r="D11" s="3" t="s">
        <v>149</v>
      </c>
      <c r="E11" s="3"/>
      <c r="F11" s="3"/>
      <c r="G11" s="4">
        <v>42567</v>
      </c>
      <c r="H11" s="5">
        <v>0.625</v>
      </c>
      <c r="I11" s="3" t="s">
        <v>46</v>
      </c>
      <c r="J11" s="3" t="s">
        <v>47</v>
      </c>
      <c r="K11" s="3">
        <v>12</v>
      </c>
      <c r="L11" s="3">
        <v>13</v>
      </c>
      <c r="M11" s="3">
        <f t="shared" si="0"/>
        <v>25</v>
      </c>
    </row>
    <row r="12" spans="1:13" ht="45" x14ac:dyDescent="0.25">
      <c r="A12" s="3"/>
      <c r="B12" s="3" t="s">
        <v>58</v>
      </c>
      <c r="C12" s="3" t="s">
        <v>148</v>
      </c>
      <c r="D12" s="3" t="s">
        <v>149</v>
      </c>
      <c r="E12" s="3"/>
      <c r="F12" s="3"/>
      <c r="G12" s="4">
        <v>42568</v>
      </c>
      <c r="H12" s="5">
        <v>0.44791666666666669</v>
      </c>
      <c r="I12" s="3" t="s">
        <v>48</v>
      </c>
      <c r="J12" s="3" t="s">
        <v>36</v>
      </c>
      <c r="K12" s="3">
        <v>208</v>
      </c>
      <c r="L12" s="3">
        <v>154</v>
      </c>
      <c r="M12" s="3">
        <f t="shared" si="0"/>
        <v>362</v>
      </c>
    </row>
    <row r="13" spans="1:13" ht="45" x14ac:dyDescent="0.25">
      <c r="A13" s="3"/>
      <c r="B13" s="3" t="s">
        <v>115</v>
      </c>
      <c r="C13" s="3" t="s">
        <v>148</v>
      </c>
      <c r="D13" s="3" t="s">
        <v>149</v>
      </c>
      <c r="E13" s="3"/>
      <c r="F13" s="3"/>
      <c r="G13" s="4">
        <v>42570</v>
      </c>
      <c r="H13" s="5">
        <v>0.625</v>
      </c>
      <c r="I13" s="3" t="s">
        <v>83</v>
      </c>
      <c r="J13" s="3" t="s">
        <v>36</v>
      </c>
      <c r="K13" s="3">
        <v>10</v>
      </c>
      <c r="L13" s="3">
        <v>10</v>
      </c>
      <c r="M13" s="3">
        <f t="shared" si="0"/>
        <v>20</v>
      </c>
    </row>
    <row r="14" spans="1:13" ht="30" x14ac:dyDescent="0.25">
      <c r="A14" s="3"/>
      <c r="B14" s="3" t="s">
        <v>25</v>
      </c>
      <c r="C14" s="3" t="s">
        <v>148</v>
      </c>
      <c r="D14" s="3" t="s">
        <v>149</v>
      </c>
      <c r="E14" s="3"/>
      <c r="F14" s="3"/>
      <c r="G14" s="4">
        <v>42572</v>
      </c>
      <c r="H14" s="5">
        <v>0.41666666666666669</v>
      </c>
      <c r="I14" s="3" t="s">
        <v>38</v>
      </c>
      <c r="J14" s="3" t="s">
        <v>59</v>
      </c>
      <c r="K14" s="3">
        <v>26</v>
      </c>
      <c r="L14" s="3">
        <v>8</v>
      </c>
      <c r="M14" s="3">
        <f t="shared" si="0"/>
        <v>34</v>
      </c>
    </row>
    <row r="15" spans="1:13" ht="59.25" customHeight="1" x14ac:dyDescent="0.25">
      <c r="A15" s="3"/>
      <c r="B15" s="3" t="s">
        <v>118</v>
      </c>
      <c r="C15" s="3" t="s">
        <v>148</v>
      </c>
      <c r="D15" s="3" t="s">
        <v>149</v>
      </c>
      <c r="E15" s="3"/>
      <c r="F15" s="3"/>
      <c r="G15" s="4">
        <v>42573</v>
      </c>
      <c r="H15" s="3"/>
      <c r="I15" s="3"/>
      <c r="J15" s="3"/>
      <c r="K15" s="3">
        <v>4</v>
      </c>
      <c r="L15" s="3">
        <v>4</v>
      </c>
      <c r="M15" s="3">
        <f t="shared" si="0"/>
        <v>8</v>
      </c>
    </row>
    <row r="16" spans="1:13" ht="45" x14ac:dyDescent="0.25">
      <c r="A16" s="3"/>
      <c r="B16" s="6" t="s">
        <v>187</v>
      </c>
      <c r="C16" s="3" t="s">
        <v>148</v>
      </c>
      <c r="D16" s="3" t="s">
        <v>149</v>
      </c>
      <c r="E16" s="3"/>
      <c r="F16" s="3"/>
      <c r="G16" s="4">
        <v>42574</v>
      </c>
      <c r="H16" s="5">
        <v>0.375</v>
      </c>
      <c r="I16" s="3" t="s">
        <v>119</v>
      </c>
      <c r="J16" s="3" t="s">
        <v>36</v>
      </c>
      <c r="K16" s="3">
        <v>31</v>
      </c>
      <c r="L16" s="3">
        <v>44</v>
      </c>
      <c r="M16" s="3">
        <f t="shared" si="0"/>
        <v>75</v>
      </c>
    </row>
    <row r="17" spans="1:13" ht="45" x14ac:dyDescent="0.25">
      <c r="A17" s="3"/>
      <c r="B17" s="3" t="s">
        <v>49</v>
      </c>
      <c r="C17" s="3" t="s">
        <v>148</v>
      </c>
      <c r="D17" s="3" t="s">
        <v>149</v>
      </c>
      <c r="E17" s="3"/>
      <c r="F17" s="3"/>
      <c r="G17" s="4">
        <v>42575</v>
      </c>
      <c r="H17" s="5">
        <v>0.44791666666666669</v>
      </c>
      <c r="I17" s="3" t="s">
        <v>50</v>
      </c>
      <c r="J17" s="3" t="s">
        <v>36</v>
      </c>
      <c r="K17" s="3">
        <v>176</v>
      </c>
      <c r="L17" s="3">
        <v>175</v>
      </c>
      <c r="M17" s="3">
        <f t="shared" si="0"/>
        <v>351</v>
      </c>
    </row>
    <row r="18" spans="1:13" ht="45" x14ac:dyDescent="0.25">
      <c r="A18" s="3"/>
      <c r="B18" s="3" t="s">
        <v>115</v>
      </c>
      <c r="C18" s="3" t="s">
        <v>148</v>
      </c>
      <c r="D18" s="3" t="s">
        <v>149</v>
      </c>
      <c r="E18" s="3"/>
      <c r="F18" s="3"/>
      <c r="G18" s="4">
        <v>42577</v>
      </c>
      <c r="H18" s="5">
        <v>0.625</v>
      </c>
      <c r="I18" s="3" t="s">
        <v>83</v>
      </c>
      <c r="J18" s="3" t="s">
        <v>36</v>
      </c>
      <c r="K18" s="3">
        <v>10</v>
      </c>
      <c r="L18" s="3">
        <v>10</v>
      </c>
      <c r="M18" s="3">
        <f t="shared" si="0"/>
        <v>20</v>
      </c>
    </row>
    <row r="19" spans="1:13" ht="75" x14ac:dyDescent="0.25">
      <c r="A19" s="3"/>
      <c r="B19" s="6" t="s">
        <v>188</v>
      </c>
      <c r="C19" s="3" t="s">
        <v>148</v>
      </c>
      <c r="D19" s="3" t="s">
        <v>149</v>
      </c>
      <c r="E19" s="3"/>
      <c r="F19" s="3"/>
      <c r="G19" s="4">
        <v>42577</v>
      </c>
      <c r="H19" s="5">
        <v>0.41666666666666669</v>
      </c>
      <c r="I19" s="3" t="s">
        <v>60</v>
      </c>
      <c r="J19" s="3" t="s">
        <v>36</v>
      </c>
      <c r="K19" s="3">
        <v>30</v>
      </c>
      <c r="L19" s="3">
        <v>49</v>
      </c>
      <c r="M19" s="3">
        <f t="shared" si="0"/>
        <v>79</v>
      </c>
    </row>
    <row r="20" spans="1:13" ht="60" x14ac:dyDescent="0.25">
      <c r="A20" s="3"/>
      <c r="B20" s="3" t="s">
        <v>82</v>
      </c>
      <c r="C20" s="3" t="s">
        <v>148</v>
      </c>
      <c r="D20" s="3" t="s">
        <v>149</v>
      </c>
      <c r="E20" s="3"/>
      <c r="F20" s="3"/>
      <c r="G20" s="4">
        <v>42578</v>
      </c>
      <c r="H20" s="5">
        <v>0.79166666666666663</v>
      </c>
      <c r="I20" s="3" t="s">
        <v>83</v>
      </c>
      <c r="J20" s="3" t="s">
        <v>36</v>
      </c>
      <c r="K20" s="3">
        <v>36</v>
      </c>
      <c r="L20" s="3">
        <v>34</v>
      </c>
      <c r="M20" s="3">
        <f t="shared" si="0"/>
        <v>70</v>
      </c>
    </row>
    <row r="21" spans="1:13" ht="60" x14ac:dyDescent="0.25">
      <c r="A21" s="3"/>
      <c r="B21" s="3" t="s">
        <v>189</v>
      </c>
      <c r="C21" s="3" t="s">
        <v>148</v>
      </c>
      <c r="D21" s="3" t="s">
        <v>149</v>
      </c>
      <c r="E21" s="3"/>
      <c r="F21" s="3"/>
      <c r="G21" s="4">
        <v>42579</v>
      </c>
      <c r="H21" s="5">
        <v>0.41666666666666669</v>
      </c>
      <c r="I21" s="3" t="s">
        <v>123</v>
      </c>
      <c r="J21" s="3" t="s">
        <v>47</v>
      </c>
      <c r="K21" s="3">
        <v>17</v>
      </c>
      <c r="L21" s="3">
        <v>9</v>
      </c>
      <c r="M21" s="3">
        <f t="shared" si="0"/>
        <v>26</v>
      </c>
    </row>
    <row r="22" spans="1:13" ht="45" x14ac:dyDescent="0.25">
      <c r="A22" s="3"/>
      <c r="B22" s="6" t="s">
        <v>187</v>
      </c>
      <c r="C22" s="3" t="s">
        <v>148</v>
      </c>
      <c r="D22" s="3" t="s">
        <v>149</v>
      </c>
      <c r="E22" s="3"/>
      <c r="F22" s="3"/>
      <c r="G22" s="4">
        <v>42580</v>
      </c>
      <c r="H22" s="5">
        <v>0.375</v>
      </c>
      <c r="I22" s="3" t="s">
        <v>120</v>
      </c>
      <c r="J22" s="3" t="s">
        <v>36</v>
      </c>
      <c r="K22" s="3">
        <v>30</v>
      </c>
      <c r="L22" s="3">
        <v>48</v>
      </c>
      <c r="M22" s="3">
        <f t="shared" si="0"/>
        <v>78</v>
      </c>
    </row>
    <row r="23" spans="1:13" ht="60" x14ac:dyDescent="0.25">
      <c r="A23" s="3"/>
      <c r="B23" s="3" t="s">
        <v>190</v>
      </c>
      <c r="C23" s="3" t="s">
        <v>148</v>
      </c>
      <c r="D23" s="3" t="s">
        <v>149</v>
      </c>
      <c r="E23" s="3"/>
      <c r="F23" s="3"/>
      <c r="G23" s="4">
        <v>42581</v>
      </c>
      <c r="H23" s="5">
        <v>0.41666666666666669</v>
      </c>
      <c r="I23" s="3" t="s">
        <v>61</v>
      </c>
      <c r="J23" s="3" t="s">
        <v>33</v>
      </c>
      <c r="K23" s="3">
        <v>14</v>
      </c>
      <c r="L23" s="3">
        <v>11</v>
      </c>
      <c r="M23" s="3">
        <f t="shared" si="0"/>
        <v>25</v>
      </c>
    </row>
    <row r="24" spans="1:13" ht="30" x14ac:dyDescent="0.25">
      <c r="A24" s="3"/>
      <c r="B24" s="3" t="s">
        <v>62</v>
      </c>
      <c r="C24" s="3" t="s">
        <v>148</v>
      </c>
      <c r="D24" s="3" t="s">
        <v>149</v>
      </c>
      <c r="E24" s="3"/>
      <c r="F24" s="3"/>
      <c r="G24" s="4">
        <v>42581</v>
      </c>
      <c r="H24" s="5" t="s">
        <v>121</v>
      </c>
      <c r="I24" s="3" t="s">
        <v>122</v>
      </c>
      <c r="J24" s="3" t="s">
        <v>36</v>
      </c>
      <c r="K24" s="3">
        <v>88</v>
      </c>
      <c r="L24" s="3">
        <v>99</v>
      </c>
      <c r="M24" s="3">
        <f t="shared" si="0"/>
        <v>187</v>
      </c>
    </row>
    <row r="25" spans="1:13" ht="45" x14ac:dyDescent="0.25">
      <c r="A25" s="3"/>
      <c r="B25" s="3" t="s">
        <v>51</v>
      </c>
      <c r="C25" s="3" t="s">
        <v>148</v>
      </c>
      <c r="D25" s="3" t="s">
        <v>149</v>
      </c>
      <c r="E25" s="3"/>
      <c r="F25" s="3"/>
      <c r="G25" s="4">
        <v>42582</v>
      </c>
      <c r="H25" s="5">
        <v>0.44791666666666669</v>
      </c>
      <c r="I25" s="3" t="s">
        <v>52</v>
      </c>
      <c r="J25" s="3" t="s">
        <v>14</v>
      </c>
      <c r="K25" s="3">
        <v>164</v>
      </c>
      <c r="L25" s="3">
        <v>166</v>
      </c>
      <c r="M25" s="3">
        <f t="shared" si="0"/>
        <v>330</v>
      </c>
    </row>
  </sheetData>
  <pageMargins left="0.31496062992125984" right="0.31496062992125984" top="0.3543307086614173" bottom="0.3543307086614173" header="0" footer="0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K6" sqref="K6"/>
    </sheetView>
  </sheetViews>
  <sheetFormatPr baseColWidth="10" defaultRowHeight="15" x14ac:dyDescent="0.25"/>
  <cols>
    <col min="2" max="2" width="19.5703125" customWidth="1"/>
    <col min="3" max="3" width="13.140625" customWidth="1"/>
  </cols>
  <sheetData>
    <row r="1" spans="1:13" ht="30" x14ac:dyDescent="0.25">
      <c r="A1" s="3" t="s">
        <v>0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60" x14ac:dyDescent="0.25">
      <c r="A2" s="3">
        <v>1</v>
      </c>
      <c r="B2" s="3" t="s">
        <v>124</v>
      </c>
      <c r="C2" s="3" t="s">
        <v>148</v>
      </c>
      <c r="D2" s="3" t="s">
        <v>149</v>
      </c>
      <c r="E2" s="3"/>
      <c r="F2" s="3"/>
      <c r="G2" s="4">
        <v>42584</v>
      </c>
      <c r="H2" s="5">
        <v>0.625</v>
      </c>
      <c r="I2" s="3" t="s">
        <v>27</v>
      </c>
      <c r="J2" s="3" t="s">
        <v>36</v>
      </c>
      <c r="K2" s="3">
        <v>10</v>
      </c>
      <c r="L2" s="3">
        <v>10</v>
      </c>
      <c r="M2" s="3">
        <f>K2+L2</f>
        <v>20</v>
      </c>
    </row>
    <row r="3" spans="1:13" ht="90" x14ac:dyDescent="0.25">
      <c r="A3" s="3">
        <v>2</v>
      </c>
      <c r="B3" s="3" t="s">
        <v>125</v>
      </c>
      <c r="C3" s="3" t="s">
        <v>148</v>
      </c>
      <c r="D3" s="3" t="s">
        <v>149</v>
      </c>
      <c r="E3" s="3"/>
      <c r="F3" s="3"/>
      <c r="G3" s="4">
        <v>42589</v>
      </c>
      <c r="H3" s="5">
        <v>0.44791666666666669</v>
      </c>
      <c r="I3" s="3" t="s">
        <v>197</v>
      </c>
      <c r="J3" s="3" t="s">
        <v>36</v>
      </c>
      <c r="K3" s="3">
        <v>179</v>
      </c>
      <c r="L3" s="3">
        <v>172</v>
      </c>
      <c r="M3" s="3">
        <f t="shared" ref="M3:M19" si="0">K3+L3</f>
        <v>351</v>
      </c>
    </row>
    <row r="4" spans="1:13" ht="90" x14ac:dyDescent="0.25">
      <c r="A4" s="3">
        <v>3</v>
      </c>
      <c r="B4" s="3" t="s">
        <v>193</v>
      </c>
      <c r="C4" s="3" t="s">
        <v>148</v>
      </c>
      <c r="D4" s="3" t="s">
        <v>149</v>
      </c>
      <c r="E4" s="3"/>
      <c r="F4" s="3"/>
      <c r="G4" s="4">
        <v>42591</v>
      </c>
      <c r="H4" s="5">
        <v>0.41666666666666669</v>
      </c>
      <c r="I4" s="3" t="s">
        <v>127</v>
      </c>
      <c r="J4" s="3" t="s">
        <v>36</v>
      </c>
      <c r="K4" s="3">
        <v>33</v>
      </c>
      <c r="L4" s="3">
        <v>43</v>
      </c>
      <c r="M4" s="3">
        <f t="shared" si="0"/>
        <v>76</v>
      </c>
    </row>
    <row r="5" spans="1:13" ht="60" x14ac:dyDescent="0.25">
      <c r="A5" s="3">
        <v>4</v>
      </c>
      <c r="B5" s="3" t="s">
        <v>124</v>
      </c>
      <c r="C5" s="3" t="s">
        <v>148</v>
      </c>
      <c r="D5" s="3" t="s">
        <v>149</v>
      </c>
      <c r="E5" s="3"/>
      <c r="F5" s="3"/>
      <c r="G5" s="4">
        <v>42591</v>
      </c>
      <c r="H5" s="5">
        <v>0.625</v>
      </c>
      <c r="I5" s="3" t="s">
        <v>27</v>
      </c>
      <c r="J5" s="3" t="s">
        <v>36</v>
      </c>
      <c r="K5" s="3">
        <v>10</v>
      </c>
      <c r="L5" s="3">
        <v>10</v>
      </c>
      <c r="M5" s="3">
        <f t="shared" si="0"/>
        <v>20</v>
      </c>
    </row>
    <row r="6" spans="1:13" ht="60" x14ac:dyDescent="0.25">
      <c r="A6" s="3">
        <v>5</v>
      </c>
      <c r="B6" s="3" t="s">
        <v>128</v>
      </c>
      <c r="C6" s="3" t="s">
        <v>148</v>
      </c>
      <c r="D6" s="3" t="s">
        <v>149</v>
      </c>
      <c r="E6" s="3"/>
      <c r="F6" s="3"/>
      <c r="G6" s="4">
        <v>42594</v>
      </c>
      <c r="H6" s="5">
        <v>0.41666666666666669</v>
      </c>
      <c r="I6" s="3" t="s">
        <v>129</v>
      </c>
      <c r="J6" s="3" t="s">
        <v>30</v>
      </c>
      <c r="K6" s="3">
        <v>17</v>
      </c>
      <c r="L6" s="3">
        <v>14</v>
      </c>
      <c r="M6" s="3">
        <f t="shared" si="0"/>
        <v>31</v>
      </c>
    </row>
    <row r="7" spans="1:13" ht="75" x14ac:dyDescent="0.25">
      <c r="A7" s="3">
        <v>6</v>
      </c>
      <c r="B7" s="3" t="s">
        <v>130</v>
      </c>
      <c r="C7" s="3" t="s">
        <v>148</v>
      </c>
      <c r="D7" s="3" t="s">
        <v>149</v>
      </c>
      <c r="E7" s="3"/>
      <c r="F7" s="3"/>
      <c r="G7" s="4">
        <v>42595</v>
      </c>
      <c r="H7" s="5">
        <v>0.41666666666666669</v>
      </c>
      <c r="I7" s="3" t="s">
        <v>131</v>
      </c>
      <c r="J7" s="3" t="s">
        <v>23</v>
      </c>
      <c r="K7" s="3">
        <v>13</v>
      </c>
      <c r="L7" s="3">
        <v>13</v>
      </c>
      <c r="M7" s="3">
        <f t="shared" si="0"/>
        <v>26</v>
      </c>
    </row>
    <row r="8" spans="1:13" ht="60" x14ac:dyDescent="0.25">
      <c r="A8" s="3">
        <v>7</v>
      </c>
      <c r="B8" s="3" t="s">
        <v>132</v>
      </c>
      <c r="C8" s="3" t="s">
        <v>148</v>
      </c>
      <c r="D8" s="3" t="s">
        <v>149</v>
      </c>
      <c r="E8" s="3"/>
      <c r="F8" s="3"/>
      <c r="G8" s="4">
        <v>42596</v>
      </c>
      <c r="H8" s="5">
        <v>0.44791666666666669</v>
      </c>
      <c r="I8" s="3" t="s">
        <v>133</v>
      </c>
      <c r="J8" s="3" t="s">
        <v>134</v>
      </c>
      <c r="K8" s="3">
        <v>190</v>
      </c>
      <c r="L8" s="3">
        <v>162</v>
      </c>
      <c r="M8" s="3">
        <f t="shared" si="0"/>
        <v>352</v>
      </c>
    </row>
    <row r="9" spans="1:13" ht="60" x14ac:dyDescent="0.25">
      <c r="A9" s="3">
        <v>8</v>
      </c>
      <c r="B9" s="3" t="s">
        <v>124</v>
      </c>
      <c r="C9" s="3" t="s">
        <v>148</v>
      </c>
      <c r="D9" s="3" t="s">
        <v>149</v>
      </c>
      <c r="E9" s="3"/>
      <c r="F9" s="3"/>
      <c r="G9" s="4">
        <v>42598</v>
      </c>
      <c r="H9" s="5">
        <v>0.625</v>
      </c>
      <c r="I9" s="3" t="s">
        <v>27</v>
      </c>
      <c r="J9" s="3" t="s">
        <v>36</v>
      </c>
      <c r="K9" s="3">
        <v>10</v>
      </c>
      <c r="L9" s="3">
        <v>10</v>
      </c>
      <c r="M9" s="3">
        <f t="shared" si="0"/>
        <v>20</v>
      </c>
    </row>
    <row r="10" spans="1:13" ht="105" x14ac:dyDescent="0.25">
      <c r="A10" s="3">
        <v>9</v>
      </c>
      <c r="B10" s="3" t="s">
        <v>194</v>
      </c>
      <c r="C10" s="3" t="s">
        <v>148</v>
      </c>
      <c r="D10" s="3" t="s">
        <v>149</v>
      </c>
      <c r="E10" s="3"/>
      <c r="F10" s="3"/>
      <c r="G10" s="4">
        <v>42599</v>
      </c>
      <c r="H10" s="5">
        <v>0.41666666666666669</v>
      </c>
      <c r="I10" s="3" t="s">
        <v>135</v>
      </c>
      <c r="J10" s="3" t="s">
        <v>36</v>
      </c>
      <c r="K10" s="3">
        <v>2</v>
      </c>
      <c r="L10" s="3">
        <v>4</v>
      </c>
      <c r="M10" s="3">
        <f t="shared" si="0"/>
        <v>6</v>
      </c>
    </row>
    <row r="11" spans="1:13" ht="75" x14ac:dyDescent="0.25">
      <c r="A11" s="3">
        <v>10</v>
      </c>
      <c r="B11" s="3" t="s">
        <v>136</v>
      </c>
      <c r="C11" s="3" t="s">
        <v>148</v>
      </c>
      <c r="D11" s="3" t="s">
        <v>149</v>
      </c>
      <c r="E11" s="3"/>
      <c r="F11" s="3"/>
      <c r="G11" s="4">
        <v>42603</v>
      </c>
      <c r="H11" s="5">
        <v>0.44791666666666669</v>
      </c>
      <c r="I11" s="3" t="s">
        <v>137</v>
      </c>
      <c r="J11" s="3" t="s">
        <v>23</v>
      </c>
      <c r="K11" s="3">
        <v>171</v>
      </c>
      <c r="L11" s="3">
        <v>181</v>
      </c>
      <c r="M11" s="3">
        <f t="shared" si="0"/>
        <v>352</v>
      </c>
    </row>
    <row r="12" spans="1:13" ht="75" x14ac:dyDescent="0.25">
      <c r="A12" s="3">
        <v>11</v>
      </c>
      <c r="B12" s="3" t="s">
        <v>126</v>
      </c>
      <c r="C12" s="3" t="s">
        <v>148</v>
      </c>
      <c r="D12" s="3" t="s">
        <v>149</v>
      </c>
      <c r="E12" s="3"/>
      <c r="F12" s="3"/>
      <c r="G12" s="4">
        <v>42605</v>
      </c>
      <c r="H12" s="5">
        <v>0.41666666666666669</v>
      </c>
      <c r="I12" s="3" t="s">
        <v>138</v>
      </c>
      <c r="J12" s="3" t="s">
        <v>47</v>
      </c>
      <c r="K12" s="3">
        <v>30</v>
      </c>
      <c r="L12" s="3">
        <v>35</v>
      </c>
      <c r="M12" s="3">
        <f t="shared" si="0"/>
        <v>65</v>
      </c>
    </row>
    <row r="13" spans="1:13" ht="60" x14ac:dyDescent="0.25">
      <c r="A13" s="3">
        <v>12</v>
      </c>
      <c r="B13" s="3" t="s">
        <v>124</v>
      </c>
      <c r="C13" s="3" t="s">
        <v>148</v>
      </c>
      <c r="D13" s="3" t="s">
        <v>149</v>
      </c>
      <c r="E13" s="3"/>
      <c r="F13" s="3"/>
      <c r="G13" s="4">
        <v>42605</v>
      </c>
      <c r="H13" s="5">
        <v>0.625</v>
      </c>
      <c r="I13" s="3" t="s">
        <v>27</v>
      </c>
      <c r="J13" s="3" t="s">
        <v>36</v>
      </c>
      <c r="K13" s="3">
        <v>10</v>
      </c>
      <c r="L13" s="3">
        <v>10</v>
      </c>
      <c r="M13" s="3">
        <f t="shared" si="0"/>
        <v>20</v>
      </c>
    </row>
    <row r="14" spans="1:13" ht="60" x14ac:dyDescent="0.25">
      <c r="A14" s="3">
        <v>13</v>
      </c>
      <c r="B14" s="3" t="s">
        <v>195</v>
      </c>
      <c r="C14" s="3" t="s">
        <v>148</v>
      </c>
      <c r="D14" s="3" t="s">
        <v>149</v>
      </c>
      <c r="E14" s="9"/>
      <c r="F14" s="9"/>
      <c r="G14" s="4">
        <v>42607</v>
      </c>
      <c r="H14" s="10">
        <v>0.41666666666666669</v>
      </c>
      <c r="I14" s="3" t="s">
        <v>139</v>
      </c>
      <c r="J14" s="6" t="s">
        <v>36</v>
      </c>
      <c r="K14" s="3">
        <v>13</v>
      </c>
      <c r="L14" s="3">
        <v>9</v>
      </c>
      <c r="M14" s="3">
        <f t="shared" si="0"/>
        <v>22</v>
      </c>
    </row>
    <row r="15" spans="1:13" ht="60" x14ac:dyDescent="0.25">
      <c r="A15" s="3">
        <v>14</v>
      </c>
      <c r="B15" s="3" t="s">
        <v>140</v>
      </c>
      <c r="C15" s="3" t="s">
        <v>148</v>
      </c>
      <c r="D15" s="3" t="s">
        <v>149</v>
      </c>
      <c r="E15" s="3"/>
      <c r="F15" s="3"/>
      <c r="G15" s="4">
        <v>42608</v>
      </c>
      <c r="H15" s="5">
        <v>0.41666666666666669</v>
      </c>
      <c r="I15" s="3" t="s">
        <v>26</v>
      </c>
      <c r="J15" s="3" t="s">
        <v>59</v>
      </c>
      <c r="K15" s="3">
        <v>20</v>
      </c>
      <c r="L15" s="3">
        <v>11</v>
      </c>
      <c r="M15" s="3">
        <f t="shared" si="0"/>
        <v>31</v>
      </c>
    </row>
    <row r="16" spans="1:13" ht="75" x14ac:dyDescent="0.25">
      <c r="A16" s="3">
        <v>15</v>
      </c>
      <c r="B16" s="3" t="s">
        <v>196</v>
      </c>
      <c r="C16" s="3" t="s">
        <v>148</v>
      </c>
      <c r="D16" s="3" t="s">
        <v>149</v>
      </c>
      <c r="E16" s="9"/>
      <c r="F16" s="9"/>
      <c r="G16" s="11">
        <v>42609</v>
      </c>
      <c r="H16" s="12">
        <v>0.41666666666666669</v>
      </c>
      <c r="I16" s="3" t="s">
        <v>141</v>
      </c>
      <c r="J16" s="3" t="s">
        <v>142</v>
      </c>
      <c r="K16" s="3">
        <v>13</v>
      </c>
      <c r="L16" s="3">
        <v>13</v>
      </c>
      <c r="M16" s="3">
        <f t="shared" si="0"/>
        <v>26</v>
      </c>
    </row>
    <row r="17" spans="1:13" ht="75" x14ac:dyDescent="0.25">
      <c r="A17" s="3">
        <v>16</v>
      </c>
      <c r="B17" s="3" t="s">
        <v>143</v>
      </c>
      <c r="C17" s="3" t="s">
        <v>148</v>
      </c>
      <c r="D17" s="3" t="s">
        <v>149</v>
      </c>
      <c r="E17" s="9"/>
      <c r="F17" s="9"/>
      <c r="G17" s="11">
        <v>42609</v>
      </c>
      <c r="H17" s="12">
        <v>0.75</v>
      </c>
      <c r="I17" s="3" t="s">
        <v>144</v>
      </c>
      <c r="J17" s="3" t="s">
        <v>33</v>
      </c>
      <c r="K17" s="3">
        <v>145</v>
      </c>
      <c r="L17" s="3">
        <v>81</v>
      </c>
      <c r="M17" s="3">
        <f t="shared" si="0"/>
        <v>226</v>
      </c>
    </row>
    <row r="18" spans="1:13" ht="90" x14ac:dyDescent="0.25">
      <c r="A18" s="3">
        <v>17</v>
      </c>
      <c r="B18" s="3" t="s">
        <v>145</v>
      </c>
      <c r="C18" s="3" t="s">
        <v>148</v>
      </c>
      <c r="D18" s="3" t="s">
        <v>149</v>
      </c>
      <c r="E18" s="3"/>
      <c r="F18" s="3"/>
      <c r="G18" s="4">
        <v>42610</v>
      </c>
      <c r="H18" s="5">
        <v>0.44791666666666669</v>
      </c>
      <c r="I18" s="3" t="s">
        <v>146</v>
      </c>
      <c r="J18" s="3" t="s">
        <v>23</v>
      </c>
      <c r="K18" s="3">
        <v>193</v>
      </c>
      <c r="L18" s="3">
        <v>163</v>
      </c>
      <c r="M18" s="3">
        <f t="shared" si="0"/>
        <v>356</v>
      </c>
    </row>
    <row r="19" spans="1:13" ht="60" x14ac:dyDescent="0.25">
      <c r="A19" s="3">
        <v>18</v>
      </c>
      <c r="B19" s="3" t="s">
        <v>147</v>
      </c>
      <c r="C19" s="3" t="s">
        <v>148</v>
      </c>
      <c r="D19" s="3" t="s">
        <v>149</v>
      </c>
      <c r="E19" s="13"/>
      <c r="F19" s="13"/>
      <c r="G19" s="14">
        <v>42612</v>
      </c>
      <c r="H19" s="10">
        <v>0.625</v>
      </c>
      <c r="I19" s="3" t="s">
        <v>27</v>
      </c>
      <c r="J19" s="3" t="s">
        <v>36</v>
      </c>
      <c r="K19" s="3">
        <v>14</v>
      </c>
      <c r="L19" s="3">
        <v>13</v>
      </c>
      <c r="M19" s="3">
        <f t="shared" si="0"/>
        <v>27</v>
      </c>
    </row>
  </sheetData>
  <pageMargins left="0.31496062992125984" right="0.31496062992125984" top="0.3543307086614173" bottom="0.3543307086614173" header="0" footer="0"/>
  <pageSetup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13" workbookViewId="0">
      <selection activeCell="M11" sqref="A1:M11"/>
    </sheetView>
  </sheetViews>
  <sheetFormatPr baseColWidth="10" defaultRowHeight="15" x14ac:dyDescent="0.25"/>
  <sheetData>
    <row r="1" spans="1:13" ht="30" x14ac:dyDescent="0.25">
      <c r="A1" s="3" t="s">
        <v>0</v>
      </c>
      <c r="B1" s="3" t="s">
        <v>1</v>
      </c>
      <c r="C1" s="3" t="s">
        <v>2</v>
      </c>
      <c r="D1" s="3" t="s">
        <v>54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55</v>
      </c>
      <c r="K1" s="3" t="s">
        <v>9</v>
      </c>
      <c r="L1" s="3" t="s">
        <v>8</v>
      </c>
      <c r="M1" s="3" t="s">
        <v>10</v>
      </c>
    </row>
    <row r="2" spans="1:13" ht="90" x14ac:dyDescent="0.25">
      <c r="A2" s="15"/>
      <c r="B2" s="16" t="s">
        <v>198</v>
      </c>
      <c r="C2" s="15"/>
      <c r="D2" s="15"/>
      <c r="E2" s="15"/>
      <c r="F2" s="15"/>
      <c r="G2" s="11">
        <v>42617</v>
      </c>
      <c r="H2" s="12">
        <v>0.44791666666666669</v>
      </c>
      <c r="I2" s="16" t="s">
        <v>199</v>
      </c>
      <c r="J2" s="9" t="s">
        <v>23</v>
      </c>
      <c r="K2" s="9">
        <v>184</v>
      </c>
      <c r="L2" s="9">
        <v>167</v>
      </c>
      <c r="M2" s="9">
        <v>351</v>
      </c>
    </row>
    <row r="3" spans="1:13" ht="150" x14ac:dyDescent="0.25">
      <c r="A3" s="15"/>
      <c r="B3" s="17" t="s">
        <v>126</v>
      </c>
      <c r="C3" s="15"/>
      <c r="D3" s="15"/>
      <c r="E3" s="15"/>
      <c r="F3" s="15"/>
      <c r="G3" s="11">
        <v>42619</v>
      </c>
      <c r="H3" s="12">
        <v>0.41666666666666669</v>
      </c>
      <c r="I3" s="15" t="s">
        <v>200</v>
      </c>
      <c r="J3" s="9" t="s">
        <v>30</v>
      </c>
      <c r="K3" s="9">
        <v>33</v>
      </c>
      <c r="L3" s="9">
        <v>47</v>
      </c>
      <c r="M3" s="9">
        <v>80</v>
      </c>
    </row>
    <row r="4" spans="1:13" ht="120" x14ac:dyDescent="0.25">
      <c r="A4" s="16"/>
      <c r="B4" s="16" t="s">
        <v>201</v>
      </c>
      <c r="C4" s="16"/>
      <c r="D4" s="16"/>
      <c r="E4" s="16"/>
      <c r="F4" s="16"/>
      <c r="G4" s="7">
        <v>42624</v>
      </c>
      <c r="H4" s="6" t="s">
        <v>202</v>
      </c>
      <c r="I4" s="16" t="s">
        <v>203</v>
      </c>
      <c r="J4" s="6" t="s">
        <v>14</v>
      </c>
      <c r="K4" s="6">
        <v>28</v>
      </c>
      <c r="L4" s="6">
        <v>20</v>
      </c>
      <c r="M4" s="6">
        <v>48</v>
      </c>
    </row>
    <row r="5" spans="1:13" ht="105" x14ac:dyDescent="0.25">
      <c r="A5" s="16"/>
      <c r="B5" s="16" t="s">
        <v>204</v>
      </c>
      <c r="C5" s="16"/>
      <c r="D5" s="16"/>
      <c r="E5" s="16"/>
      <c r="F5" s="16"/>
      <c r="G5" s="7">
        <v>42624</v>
      </c>
      <c r="H5" s="8">
        <v>0.44791666666666669</v>
      </c>
      <c r="I5" s="16" t="s">
        <v>205</v>
      </c>
      <c r="J5" s="6" t="s">
        <v>36</v>
      </c>
      <c r="K5" s="6">
        <v>190</v>
      </c>
      <c r="L5" s="6">
        <v>189</v>
      </c>
      <c r="M5" s="6">
        <v>379</v>
      </c>
    </row>
    <row r="6" spans="1:13" ht="135" x14ac:dyDescent="0.25">
      <c r="A6" s="15"/>
      <c r="B6" s="16" t="s">
        <v>206</v>
      </c>
      <c r="C6" s="15"/>
      <c r="D6" s="15"/>
      <c r="E6" s="15"/>
      <c r="F6" s="15"/>
      <c r="G6" s="11">
        <v>42626</v>
      </c>
      <c r="H6" s="9" t="s">
        <v>207</v>
      </c>
      <c r="I6" s="16" t="s">
        <v>208</v>
      </c>
      <c r="J6" s="9"/>
      <c r="K6" s="9"/>
      <c r="L6" s="9">
        <v>2</v>
      </c>
      <c r="M6" s="9">
        <v>2</v>
      </c>
    </row>
    <row r="7" spans="1:13" ht="90" x14ac:dyDescent="0.25">
      <c r="A7" s="15"/>
      <c r="B7" s="16" t="s">
        <v>209</v>
      </c>
      <c r="C7" s="15"/>
      <c r="D7" s="15"/>
      <c r="E7" s="15"/>
      <c r="F7" s="15"/>
      <c r="G7" s="11">
        <v>42631</v>
      </c>
      <c r="H7" s="12">
        <v>0.44791666666666669</v>
      </c>
      <c r="I7" s="16" t="s">
        <v>210</v>
      </c>
      <c r="J7" s="6" t="s">
        <v>36</v>
      </c>
      <c r="K7" s="9">
        <v>187</v>
      </c>
      <c r="L7" s="9">
        <v>191</v>
      </c>
      <c r="M7" s="9">
        <v>378</v>
      </c>
    </row>
    <row r="8" spans="1:13" ht="150" x14ac:dyDescent="0.25">
      <c r="A8" s="15"/>
      <c r="B8" s="16" t="s">
        <v>126</v>
      </c>
      <c r="C8" s="15"/>
      <c r="D8" s="15"/>
      <c r="E8" s="15"/>
      <c r="F8" s="15"/>
      <c r="G8" s="11">
        <v>42633</v>
      </c>
      <c r="H8" s="12">
        <v>0.41666666666666669</v>
      </c>
      <c r="I8" s="16" t="s">
        <v>211</v>
      </c>
      <c r="J8" s="6" t="s">
        <v>134</v>
      </c>
      <c r="K8" s="9">
        <v>31</v>
      </c>
      <c r="L8" s="9">
        <v>50</v>
      </c>
      <c r="M8" s="9">
        <v>81</v>
      </c>
    </row>
    <row r="9" spans="1:13" ht="60" x14ac:dyDescent="0.25">
      <c r="A9" s="15"/>
      <c r="B9" s="16" t="s">
        <v>212</v>
      </c>
      <c r="C9" s="15"/>
      <c r="D9" s="15"/>
      <c r="E9" s="15"/>
      <c r="F9" s="15"/>
      <c r="G9" s="11">
        <v>42637</v>
      </c>
      <c r="H9" s="9"/>
      <c r="I9" s="16" t="s">
        <v>213</v>
      </c>
      <c r="J9" s="6" t="s">
        <v>36</v>
      </c>
      <c r="K9" s="9">
        <v>151</v>
      </c>
      <c r="L9" s="9">
        <v>187</v>
      </c>
      <c r="M9" s="9">
        <v>338</v>
      </c>
    </row>
    <row r="10" spans="1:13" ht="75" x14ac:dyDescent="0.25">
      <c r="A10" s="15"/>
      <c r="B10" s="16" t="s">
        <v>214</v>
      </c>
      <c r="C10" s="15"/>
      <c r="D10" s="15"/>
      <c r="E10" s="15"/>
      <c r="F10" s="15"/>
      <c r="G10" s="11">
        <v>42638</v>
      </c>
      <c r="H10" s="12">
        <v>0.44791666666666669</v>
      </c>
      <c r="I10" s="16" t="s">
        <v>215</v>
      </c>
      <c r="J10" s="6" t="s">
        <v>36</v>
      </c>
      <c r="K10" s="9">
        <v>196</v>
      </c>
      <c r="L10" s="9">
        <v>189</v>
      </c>
      <c r="M10" s="9">
        <v>385</v>
      </c>
    </row>
    <row r="11" spans="1:13" ht="60" x14ac:dyDescent="0.25">
      <c r="A11" s="15"/>
      <c r="B11" s="16" t="s">
        <v>216</v>
      </c>
      <c r="C11" s="15"/>
      <c r="D11" s="15"/>
      <c r="E11" s="15"/>
      <c r="F11" s="15"/>
      <c r="G11" s="11">
        <v>42642</v>
      </c>
      <c r="H11" s="12">
        <v>0.41666666666666669</v>
      </c>
      <c r="I11" s="16" t="s">
        <v>217</v>
      </c>
      <c r="J11" s="6" t="s">
        <v>218</v>
      </c>
      <c r="K11" s="9">
        <v>21</v>
      </c>
      <c r="L11" s="9">
        <v>17</v>
      </c>
      <c r="M11" s="9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</dc:creator>
  <cp:lastModifiedBy>Yanet Margarita Cruz Acevez</cp:lastModifiedBy>
  <cp:lastPrinted>2016-09-08T18:19:18Z</cp:lastPrinted>
  <dcterms:created xsi:type="dcterms:W3CDTF">2016-08-20T13:41:18Z</dcterms:created>
  <dcterms:modified xsi:type="dcterms:W3CDTF">2016-10-10T16:25:44Z</dcterms:modified>
</cp:coreProperties>
</file>