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Hoja1!$A$1:$M$118</definedName>
  </definedNames>
  <calcPr calcId="145621"/>
</workbook>
</file>

<file path=xl/calcChain.xml><?xml version="1.0" encoding="utf-8"?>
<calcChain xmlns="http://schemas.openxmlformats.org/spreadsheetml/2006/main">
  <c r="G120" i="1" l="1"/>
  <c r="H120" i="1"/>
  <c r="M107" i="1" l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<sst xmlns="http://schemas.openxmlformats.org/spreadsheetml/2006/main" count="607" uniqueCount="158">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</sst>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4"/>
  <sheetViews>
    <sheetView tabSelected="1" topLeftCell="A97" workbookViewId="0">
      <selection activeCell="H120" sqref="G4:H120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hidden="1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5" si="0">SUM(F2:I2)</f>
        <v>1</v>
      </c>
      <c r="N2" s="19"/>
      <c r="O2" s="19"/>
      <c r="P2" s="19"/>
    </row>
    <row r="3" spans="1:16" s="20" customFormat="1" ht="45" hidden="1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hidden="1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hidden="1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hidden="1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hidden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hidden="1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hidden="1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hidden="1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hidden="1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hidden="1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hidden="1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hidden="1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hidden="1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hidden="1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hidden="1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hidden="1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hidden="1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hidden="1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hidden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hidden="1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hidden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ht="60" x14ac:dyDescent="0.25">
      <c r="A44" s="12">
        <v>43048</v>
      </c>
      <c r="B44" s="12">
        <v>43048</v>
      </c>
      <c r="C44" s="13">
        <v>649</v>
      </c>
      <c r="D44" s="14" t="s">
        <v>17</v>
      </c>
      <c r="E44" s="15">
        <v>43049</v>
      </c>
      <c r="F44" s="16"/>
      <c r="G44" s="17">
        <v>3</v>
      </c>
      <c r="H44" s="16"/>
      <c r="I44" s="17" t="s">
        <v>16</v>
      </c>
      <c r="J44" s="18" t="s">
        <v>79</v>
      </c>
      <c r="K44" s="14" t="s">
        <v>80</v>
      </c>
      <c r="L44" s="14" t="s">
        <v>81</v>
      </c>
      <c r="M44" s="19"/>
      <c r="N44" s="19"/>
      <c r="O44" s="19"/>
      <c r="P44" s="19"/>
    </row>
    <row r="45" spans="1:16" s="20" customFormat="1" hidden="1" x14ac:dyDescent="0.25">
      <c r="A45" s="12">
        <v>43049</v>
      </c>
      <c r="B45" s="12">
        <v>43049</v>
      </c>
      <c r="C45" s="13">
        <v>651</v>
      </c>
      <c r="D45" s="14" t="s">
        <v>17</v>
      </c>
      <c r="E45" s="15">
        <v>43049</v>
      </c>
      <c r="F45" s="16">
        <v>3</v>
      </c>
      <c r="G45" s="17"/>
      <c r="H45" s="16"/>
      <c r="I45" s="17" t="s">
        <v>27</v>
      </c>
      <c r="J45" s="18" t="s">
        <v>82</v>
      </c>
      <c r="K45" s="14" t="s">
        <v>13</v>
      </c>
      <c r="L45" s="14"/>
      <c r="M45" s="19">
        <f t="shared" si="0"/>
        <v>3</v>
      </c>
      <c r="N45" s="19"/>
      <c r="O45" s="19"/>
      <c r="P45" s="19"/>
    </row>
    <row r="46" spans="1:16" s="20" customFormat="1" ht="30" hidden="1" x14ac:dyDescent="0.25">
      <c r="A46" s="12">
        <v>43049</v>
      </c>
      <c r="B46" s="12">
        <v>43049</v>
      </c>
      <c r="C46" s="13">
        <v>652</v>
      </c>
      <c r="D46" s="14" t="s">
        <v>17</v>
      </c>
      <c r="E46" s="15">
        <v>43049</v>
      </c>
      <c r="F46" s="16"/>
      <c r="G46" s="17"/>
      <c r="H46" s="16">
        <v>1</v>
      </c>
      <c r="I46" s="17" t="s">
        <v>27</v>
      </c>
      <c r="J46" s="18" t="s">
        <v>83</v>
      </c>
      <c r="K46" s="21" t="s">
        <v>48</v>
      </c>
      <c r="L46" s="14"/>
      <c r="M46" s="19">
        <f t="shared" si="0"/>
        <v>1</v>
      </c>
      <c r="N46" s="19"/>
      <c r="O46" s="19"/>
      <c r="P46" s="19"/>
    </row>
    <row r="47" spans="1:16" s="20" customFormat="1" ht="45" x14ac:dyDescent="0.25">
      <c r="A47" s="12">
        <v>43052</v>
      </c>
      <c r="B47" s="12">
        <v>43052</v>
      </c>
      <c r="C47" s="13" t="s">
        <v>84</v>
      </c>
      <c r="D47" s="14" t="s">
        <v>17</v>
      </c>
      <c r="E47" s="15">
        <v>43052</v>
      </c>
      <c r="F47" s="16"/>
      <c r="G47" s="17">
        <v>1</v>
      </c>
      <c r="H47" s="16"/>
      <c r="I47" s="17" t="s">
        <v>32</v>
      </c>
      <c r="J47" s="18" t="s">
        <v>85</v>
      </c>
      <c r="K47" s="14" t="s">
        <v>13</v>
      </c>
      <c r="L47" s="14" t="s">
        <v>14</v>
      </c>
      <c r="M47" s="19">
        <f t="shared" si="0"/>
        <v>1</v>
      </c>
      <c r="N47" s="19"/>
      <c r="O47" s="19"/>
      <c r="P47" s="19"/>
    </row>
    <row r="48" spans="1:16" s="20" customFormat="1" ht="60" hidden="1" x14ac:dyDescent="0.25">
      <c r="A48" s="12">
        <v>43053</v>
      </c>
      <c r="B48" s="12">
        <v>43053</v>
      </c>
      <c r="C48" s="13" t="s">
        <v>84</v>
      </c>
      <c r="D48" s="14" t="s">
        <v>17</v>
      </c>
      <c r="E48" s="15">
        <v>43053</v>
      </c>
      <c r="F48" s="16">
        <v>3</v>
      </c>
      <c r="G48" s="17"/>
      <c r="H48" s="16"/>
      <c r="I48" s="17" t="s">
        <v>12</v>
      </c>
      <c r="J48" s="18" t="s">
        <v>86</v>
      </c>
      <c r="K48" s="14" t="s">
        <v>13</v>
      </c>
      <c r="L48" s="14" t="s">
        <v>14</v>
      </c>
      <c r="M48" s="19">
        <f t="shared" si="0"/>
        <v>3</v>
      </c>
      <c r="N48" s="19"/>
      <c r="O48" s="19"/>
      <c r="P48" s="19"/>
    </row>
    <row r="49" spans="1:16" s="20" customFormat="1" ht="45" hidden="1" x14ac:dyDescent="0.25">
      <c r="A49" s="12">
        <v>43053</v>
      </c>
      <c r="B49" s="12">
        <v>43053</v>
      </c>
      <c r="C49" s="13" t="s">
        <v>84</v>
      </c>
      <c r="D49" s="14" t="s">
        <v>17</v>
      </c>
      <c r="E49" s="15">
        <v>43053</v>
      </c>
      <c r="F49" s="16">
        <v>1</v>
      </c>
      <c r="G49" s="17"/>
      <c r="H49" s="16"/>
      <c r="I49" s="17" t="s">
        <v>28</v>
      </c>
      <c r="J49" s="18" t="s">
        <v>87</v>
      </c>
      <c r="K49" s="14" t="s">
        <v>13</v>
      </c>
      <c r="L49" s="14"/>
      <c r="M49" s="19">
        <f t="shared" si="0"/>
        <v>1</v>
      </c>
      <c r="N49" s="19"/>
      <c r="O49" s="19"/>
      <c r="P49" s="19"/>
    </row>
    <row r="50" spans="1:16" s="20" customFormat="1" ht="30" hidden="1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/>
      <c r="G50" s="17"/>
      <c r="H50" s="16">
        <v>1</v>
      </c>
      <c r="I50" s="17" t="s">
        <v>24</v>
      </c>
      <c r="J50" s="18" t="s">
        <v>88</v>
      </c>
      <c r="K50" s="14" t="s">
        <v>89</v>
      </c>
      <c r="L50" s="14" t="s">
        <v>14</v>
      </c>
      <c r="M50" s="19">
        <f t="shared" si="0"/>
        <v>1</v>
      </c>
      <c r="N50" s="19"/>
      <c r="O50" s="19"/>
      <c r="P50" s="19"/>
    </row>
    <row r="51" spans="1:16" s="20" customFormat="1" ht="45" hidden="1" x14ac:dyDescent="0.25">
      <c r="A51" s="12">
        <v>43054</v>
      </c>
      <c r="B51" s="12">
        <v>43054</v>
      </c>
      <c r="C51" s="13" t="s">
        <v>84</v>
      </c>
      <c r="D51" s="14" t="s">
        <v>17</v>
      </c>
      <c r="E51" s="15">
        <v>43054</v>
      </c>
      <c r="F51" s="16">
        <v>1</v>
      </c>
      <c r="G51" s="17"/>
      <c r="H51" s="16"/>
      <c r="I51" s="17" t="s">
        <v>12</v>
      </c>
      <c r="J51" s="18" t="s">
        <v>90</v>
      </c>
      <c r="K51" s="14" t="s">
        <v>13</v>
      </c>
      <c r="L51" s="14" t="s">
        <v>14</v>
      </c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43054</v>
      </c>
      <c r="B52" s="12">
        <v>43054</v>
      </c>
      <c r="C52" s="13" t="s">
        <v>84</v>
      </c>
      <c r="D52" s="14" t="s">
        <v>17</v>
      </c>
      <c r="E52" s="15">
        <v>43054</v>
      </c>
      <c r="F52" s="16">
        <v>7</v>
      </c>
      <c r="G52" s="17"/>
      <c r="H52" s="16"/>
      <c r="I52" s="17" t="s">
        <v>16</v>
      </c>
      <c r="J52" s="18" t="s">
        <v>91</v>
      </c>
      <c r="K52" s="14" t="s">
        <v>13</v>
      </c>
      <c r="L52" s="14" t="s">
        <v>14</v>
      </c>
      <c r="M52" s="19">
        <f t="shared" si="0"/>
        <v>7</v>
      </c>
      <c r="N52" s="19"/>
      <c r="O52" s="19"/>
      <c r="P52" s="19"/>
    </row>
    <row r="53" spans="1:16" s="20" customFormat="1" ht="30" hidden="1" x14ac:dyDescent="0.25">
      <c r="A53" s="12">
        <v>43056</v>
      </c>
      <c r="B53" s="12">
        <v>43056</v>
      </c>
      <c r="C53" s="13" t="s">
        <v>84</v>
      </c>
      <c r="D53" s="14" t="s">
        <v>15</v>
      </c>
      <c r="E53" s="15">
        <v>43060</v>
      </c>
      <c r="F53" s="16">
        <v>1</v>
      </c>
      <c r="G53" s="17"/>
      <c r="H53" s="16"/>
      <c r="I53" s="17" t="s">
        <v>12</v>
      </c>
      <c r="J53" s="18" t="s">
        <v>92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x14ac:dyDescent="0.25">
      <c r="A54" s="12">
        <v>43056</v>
      </c>
      <c r="B54" s="12">
        <v>43056</v>
      </c>
      <c r="C54" s="13" t="s">
        <v>84</v>
      </c>
      <c r="D54" s="14" t="s">
        <v>15</v>
      </c>
      <c r="E54" s="15">
        <v>43060</v>
      </c>
      <c r="F54" s="16"/>
      <c r="G54" s="17">
        <v>1</v>
      </c>
      <c r="H54" s="16"/>
      <c r="I54" s="17" t="s">
        <v>16</v>
      </c>
      <c r="J54" s="18" t="s">
        <v>93</v>
      </c>
      <c r="K54" s="14" t="s">
        <v>13</v>
      </c>
      <c r="L54" s="14" t="s">
        <v>14</v>
      </c>
      <c r="M54" s="19">
        <f t="shared" si="0"/>
        <v>1</v>
      </c>
      <c r="N54" s="19"/>
      <c r="O54" s="19"/>
      <c r="P54" s="19"/>
    </row>
    <row r="55" spans="1:16" s="20" customFormat="1" ht="30" hidden="1" x14ac:dyDescent="0.25">
      <c r="A55" s="12">
        <v>43067</v>
      </c>
      <c r="B55" s="12">
        <v>43067</v>
      </c>
      <c r="C55" s="13" t="s">
        <v>84</v>
      </c>
      <c r="D55" s="14" t="s">
        <v>15</v>
      </c>
      <c r="E55" s="15">
        <v>43068</v>
      </c>
      <c r="F55" s="16">
        <v>1</v>
      </c>
      <c r="G55" s="17"/>
      <c r="H55" s="16"/>
      <c r="I55" s="17" t="s">
        <v>12</v>
      </c>
      <c r="J55" s="18" t="s">
        <v>94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hidden="1" x14ac:dyDescent="0.25">
      <c r="A56" s="12">
        <v>43067</v>
      </c>
      <c r="B56" s="12">
        <v>43067</v>
      </c>
      <c r="C56" s="13" t="s">
        <v>84</v>
      </c>
      <c r="D56" s="14" t="s">
        <v>15</v>
      </c>
      <c r="E56" s="15">
        <v>43068</v>
      </c>
      <c r="F56" s="16">
        <v>1</v>
      </c>
      <c r="G56" s="17"/>
      <c r="H56" s="16"/>
      <c r="I56" s="17" t="s">
        <v>12</v>
      </c>
      <c r="J56" s="18" t="s">
        <v>95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hidden="1" x14ac:dyDescent="0.25">
      <c r="A57" s="12">
        <v>43067</v>
      </c>
      <c r="B57" s="12">
        <v>43067</v>
      </c>
      <c r="C57" s="13" t="s">
        <v>84</v>
      </c>
      <c r="D57" s="14" t="s">
        <v>17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96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45" hidden="1" x14ac:dyDescent="0.25">
      <c r="A58" s="12">
        <v>43067</v>
      </c>
      <c r="B58" s="12">
        <v>43067</v>
      </c>
      <c r="C58" s="13" t="s">
        <v>84</v>
      </c>
      <c r="D58" s="14" t="s">
        <v>17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97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hidden="1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/>
      <c r="G59" s="17"/>
      <c r="H59" s="16">
        <v>1</v>
      </c>
      <c r="I59" s="17" t="s">
        <v>30</v>
      </c>
      <c r="J59" s="18" t="s">
        <v>98</v>
      </c>
      <c r="K59" s="14" t="s">
        <v>13</v>
      </c>
      <c r="L59" s="14" t="s">
        <v>19</v>
      </c>
      <c r="M59" s="19">
        <f t="shared" si="0"/>
        <v>1</v>
      </c>
      <c r="N59" s="19"/>
      <c r="O59" s="19"/>
      <c r="P59" s="19"/>
    </row>
    <row r="60" spans="1:16" s="20" customFormat="1" ht="30" hidden="1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/>
      <c r="G60" s="17"/>
      <c r="H60" s="16">
        <v>1</v>
      </c>
      <c r="I60" s="17" t="s">
        <v>21</v>
      </c>
      <c r="J60" s="18" t="s">
        <v>99</v>
      </c>
      <c r="K60" s="14" t="s">
        <v>13</v>
      </c>
      <c r="L60" s="14" t="s">
        <v>19</v>
      </c>
      <c r="M60" s="19">
        <f t="shared" si="0"/>
        <v>1</v>
      </c>
      <c r="N60" s="19"/>
      <c r="O60" s="19"/>
      <c r="P60" s="19"/>
    </row>
    <row r="61" spans="1:16" s="20" customFormat="1" ht="30" x14ac:dyDescent="0.25">
      <c r="A61" s="12">
        <v>43067</v>
      </c>
      <c r="B61" s="12">
        <v>43067</v>
      </c>
      <c r="C61" s="13" t="s">
        <v>84</v>
      </c>
      <c r="D61" s="14" t="s">
        <v>15</v>
      </c>
      <c r="E61" s="15">
        <v>43068</v>
      </c>
      <c r="F61" s="16"/>
      <c r="G61" s="17">
        <v>1</v>
      </c>
      <c r="H61" s="16"/>
      <c r="I61" s="17" t="s">
        <v>21</v>
      </c>
      <c r="J61" s="18" t="s">
        <v>100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idden="1" x14ac:dyDescent="0.25">
      <c r="A62" s="12">
        <v>43067</v>
      </c>
      <c r="B62" s="12">
        <v>43067</v>
      </c>
      <c r="C62" s="13" t="s">
        <v>84</v>
      </c>
      <c r="D62" s="14" t="s">
        <v>26</v>
      </c>
      <c r="E62" s="15">
        <v>43068</v>
      </c>
      <c r="F62" s="16">
        <v>123</v>
      </c>
      <c r="G62" s="17"/>
      <c r="H62" s="16"/>
      <c r="I62" s="17" t="s">
        <v>25</v>
      </c>
      <c r="J62" s="18" t="s">
        <v>101</v>
      </c>
      <c r="K62" s="14" t="s">
        <v>13</v>
      </c>
      <c r="L62" s="14"/>
      <c r="M62" s="19">
        <f t="shared" si="0"/>
        <v>123</v>
      </c>
      <c r="N62" s="19"/>
      <c r="O62" s="19"/>
      <c r="P62" s="19"/>
    </row>
    <row r="63" spans="1:16" s="20" customFormat="1" hidden="1" x14ac:dyDescent="0.25">
      <c r="A63" s="12">
        <v>43067</v>
      </c>
      <c r="B63" s="12">
        <v>43067</v>
      </c>
      <c r="C63" s="13" t="s">
        <v>84</v>
      </c>
      <c r="D63" s="14" t="s">
        <v>26</v>
      </c>
      <c r="E63" s="15">
        <v>43068</v>
      </c>
      <c r="F63" s="16">
        <v>27</v>
      </c>
      <c r="G63" s="17"/>
      <c r="H63" s="16"/>
      <c r="I63" s="17" t="s">
        <v>25</v>
      </c>
      <c r="J63" s="18" t="s">
        <v>102</v>
      </c>
      <c r="K63" s="14" t="s">
        <v>13</v>
      </c>
      <c r="L63" s="14"/>
      <c r="M63" s="19">
        <f t="shared" si="0"/>
        <v>27</v>
      </c>
      <c r="N63" s="19"/>
      <c r="O63" s="19"/>
      <c r="P63" s="19"/>
    </row>
    <row r="64" spans="1:16" s="20" customFormat="1" hidden="1" x14ac:dyDescent="0.25">
      <c r="A64" s="12">
        <v>43068</v>
      </c>
      <c r="B64" s="12">
        <v>43068</v>
      </c>
      <c r="C64" s="13" t="s">
        <v>84</v>
      </c>
      <c r="D64" s="14" t="s">
        <v>17</v>
      </c>
      <c r="E64" s="15">
        <v>43068</v>
      </c>
      <c r="F64" s="16">
        <v>99</v>
      </c>
      <c r="G64" s="17"/>
      <c r="H64" s="16"/>
      <c r="I64" s="17" t="s">
        <v>25</v>
      </c>
      <c r="J64" s="18" t="s">
        <v>103</v>
      </c>
      <c r="K64" s="14" t="s">
        <v>13</v>
      </c>
      <c r="L64" s="14"/>
      <c r="M64" s="19">
        <f t="shared" si="0"/>
        <v>99</v>
      </c>
      <c r="N64" s="19"/>
      <c r="O64" s="19"/>
      <c r="P64" s="19"/>
    </row>
    <row r="65" spans="1:16" s="20" customFormat="1" ht="45" hidden="1" x14ac:dyDescent="0.25">
      <c r="A65" s="12">
        <v>43068</v>
      </c>
      <c r="B65" s="12">
        <v>43068</v>
      </c>
      <c r="C65" s="13" t="s">
        <v>84</v>
      </c>
      <c r="D65" s="14" t="s">
        <v>15</v>
      </c>
      <c r="E65" s="15">
        <v>43069</v>
      </c>
      <c r="F65" s="16">
        <v>1</v>
      </c>
      <c r="G65" s="17"/>
      <c r="H65" s="16"/>
      <c r="I65" s="17" t="s">
        <v>12</v>
      </c>
      <c r="J65" s="18" t="s">
        <v>104</v>
      </c>
      <c r="K65" s="14" t="s">
        <v>13</v>
      </c>
      <c r="L65" s="14" t="s">
        <v>14</v>
      </c>
      <c r="M65" s="19">
        <f t="shared" si="0"/>
        <v>1</v>
      </c>
      <c r="N65" s="19"/>
      <c r="O65" s="19"/>
      <c r="P65" s="19"/>
    </row>
    <row r="66" spans="1:16" s="20" customFormat="1" hidden="1" x14ac:dyDescent="0.25">
      <c r="A66" s="12">
        <v>43068</v>
      </c>
      <c r="B66" s="12">
        <v>43068</v>
      </c>
      <c r="C66" s="13" t="s">
        <v>84</v>
      </c>
      <c r="D66" s="14" t="s">
        <v>15</v>
      </c>
      <c r="E66" s="15">
        <v>43069</v>
      </c>
      <c r="F66" s="16">
        <v>12</v>
      </c>
      <c r="G66" s="17"/>
      <c r="H66" s="16"/>
      <c r="I66" s="17" t="s">
        <v>27</v>
      </c>
      <c r="J66" s="18" t="s">
        <v>105</v>
      </c>
      <c r="K66" s="14" t="s">
        <v>13</v>
      </c>
      <c r="L66" s="14" t="s">
        <v>14</v>
      </c>
      <c r="M66" s="19">
        <f t="shared" ref="M66:M107" si="1">SUM(F66:I66)</f>
        <v>12</v>
      </c>
      <c r="N66" s="19"/>
      <c r="O66" s="19"/>
      <c r="P66" s="19"/>
    </row>
    <row r="67" spans="1:16" s="20" customFormat="1" hidden="1" x14ac:dyDescent="0.25">
      <c r="A67" s="12">
        <v>43068</v>
      </c>
      <c r="B67" s="12">
        <v>43068</v>
      </c>
      <c r="C67" s="13">
        <v>653</v>
      </c>
      <c r="D67" s="14" t="s">
        <v>15</v>
      </c>
      <c r="E67" s="15">
        <v>43069</v>
      </c>
      <c r="F67" s="16"/>
      <c r="G67" s="17"/>
      <c r="H67" s="16">
        <v>1</v>
      </c>
      <c r="I67" s="17" t="s">
        <v>24</v>
      </c>
      <c r="J67" s="18" t="s">
        <v>106</v>
      </c>
      <c r="K67" s="14" t="s">
        <v>13</v>
      </c>
      <c r="L67" s="14" t="s">
        <v>14</v>
      </c>
      <c r="M67" s="19">
        <f t="shared" si="1"/>
        <v>1</v>
      </c>
      <c r="N67" s="19"/>
      <c r="O67" s="19"/>
      <c r="P67" s="19"/>
    </row>
    <row r="68" spans="1:16" s="20" customFormat="1" hidden="1" x14ac:dyDescent="0.25">
      <c r="A68" s="12">
        <v>43068</v>
      </c>
      <c r="B68" s="12">
        <v>43068</v>
      </c>
      <c r="C68" s="13">
        <v>654</v>
      </c>
      <c r="D68" s="14" t="s">
        <v>17</v>
      </c>
      <c r="E68" s="15">
        <v>43069</v>
      </c>
      <c r="F68" s="16">
        <v>1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si="1"/>
        <v>1</v>
      </c>
      <c r="N68" s="19"/>
      <c r="O68" s="19"/>
      <c r="P68" s="19"/>
    </row>
    <row r="69" spans="1:16" s="20" customFormat="1" ht="60" hidden="1" x14ac:dyDescent="0.25">
      <c r="A69" s="12">
        <v>43069</v>
      </c>
      <c r="B69" s="12">
        <v>43069</v>
      </c>
      <c r="C69" s="13">
        <v>657</v>
      </c>
      <c r="D69" s="14" t="s">
        <v>15</v>
      </c>
      <c r="E69" s="15">
        <v>43074</v>
      </c>
      <c r="F69" s="16">
        <v>1</v>
      </c>
      <c r="G69" s="17"/>
      <c r="H69" s="16"/>
      <c r="I69" s="17" t="s">
        <v>12</v>
      </c>
      <c r="J69" s="18" t="s">
        <v>107</v>
      </c>
      <c r="K69" s="14" t="s">
        <v>13</v>
      </c>
      <c r="L69" s="14" t="s">
        <v>14</v>
      </c>
      <c r="M69" s="19">
        <f t="shared" si="1"/>
        <v>1</v>
      </c>
      <c r="N69" s="19"/>
      <c r="O69" s="19"/>
      <c r="P69" s="19"/>
    </row>
    <row r="70" spans="1:16" s="20" customFormat="1" ht="60" hidden="1" x14ac:dyDescent="0.25">
      <c r="A70" s="12">
        <v>43069</v>
      </c>
      <c r="B70" s="12">
        <v>43069</v>
      </c>
      <c r="C70" s="13">
        <v>658</v>
      </c>
      <c r="D70" s="14" t="s">
        <v>17</v>
      </c>
      <c r="E70" s="15">
        <v>43074</v>
      </c>
      <c r="F70" s="16">
        <v>1</v>
      </c>
      <c r="G70" s="17"/>
      <c r="H70" s="16"/>
      <c r="I70" s="17" t="s">
        <v>12</v>
      </c>
      <c r="J70" s="18" t="s">
        <v>108</v>
      </c>
      <c r="K70" s="14" t="s">
        <v>13</v>
      </c>
      <c r="L70" s="14" t="s">
        <v>14</v>
      </c>
      <c r="M70" s="19">
        <f t="shared" si="1"/>
        <v>1</v>
      </c>
      <c r="N70" s="19"/>
      <c r="O70" s="19"/>
      <c r="P70" s="19"/>
    </row>
    <row r="71" spans="1:16" s="20" customFormat="1" ht="30" hidden="1" x14ac:dyDescent="0.25">
      <c r="A71" s="12">
        <v>43070</v>
      </c>
      <c r="B71" s="12">
        <v>43073</v>
      </c>
      <c r="C71" s="13" t="s">
        <v>84</v>
      </c>
      <c r="D71" s="14" t="s">
        <v>17</v>
      </c>
      <c r="E71" s="15">
        <v>43074</v>
      </c>
      <c r="F71" s="16">
        <v>1</v>
      </c>
      <c r="G71" s="17"/>
      <c r="H71" s="16"/>
      <c r="I71" s="17" t="s">
        <v>27</v>
      </c>
      <c r="J71" s="18" t="s">
        <v>109</v>
      </c>
      <c r="K71" s="14" t="s">
        <v>13</v>
      </c>
      <c r="L71" s="14" t="s">
        <v>14</v>
      </c>
      <c r="M71" s="19">
        <f t="shared" si="1"/>
        <v>1</v>
      </c>
      <c r="N71" s="19"/>
      <c r="O71" s="19"/>
      <c r="P71" s="19"/>
    </row>
    <row r="72" spans="1:16" s="20" customFormat="1" ht="45" hidden="1" x14ac:dyDescent="0.25">
      <c r="A72" s="12">
        <v>43073</v>
      </c>
      <c r="B72" s="12">
        <v>43073</v>
      </c>
      <c r="C72" s="13" t="s">
        <v>84</v>
      </c>
      <c r="D72" s="14" t="s">
        <v>15</v>
      </c>
      <c r="E72" s="15">
        <v>43074</v>
      </c>
      <c r="F72" s="16">
        <v>1</v>
      </c>
      <c r="G72" s="17"/>
      <c r="H72" s="16"/>
      <c r="I72" s="17" t="s">
        <v>28</v>
      </c>
      <c r="J72" s="18" t="s">
        <v>110</v>
      </c>
      <c r="K72" s="14" t="s">
        <v>13</v>
      </c>
      <c r="L72" s="14" t="s">
        <v>19</v>
      </c>
      <c r="M72" s="19">
        <f t="shared" si="1"/>
        <v>1</v>
      </c>
      <c r="N72" s="19"/>
      <c r="O72" s="19"/>
      <c r="P72" s="19"/>
    </row>
    <row r="73" spans="1:16" s="20" customFormat="1" ht="45" hidden="1" x14ac:dyDescent="0.25">
      <c r="A73" s="12">
        <v>43073</v>
      </c>
      <c r="B73" s="12">
        <v>43073</v>
      </c>
      <c r="C73" s="13" t="s">
        <v>84</v>
      </c>
      <c r="D73" s="14" t="s">
        <v>15</v>
      </c>
      <c r="E73" s="15">
        <v>43074</v>
      </c>
      <c r="F73" s="16">
        <v>1</v>
      </c>
      <c r="G73" s="17"/>
      <c r="H73" s="16"/>
      <c r="I73" s="17" t="s">
        <v>29</v>
      </c>
      <c r="J73" s="18" t="s">
        <v>111</v>
      </c>
      <c r="K73" s="21" t="s">
        <v>13</v>
      </c>
      <c r="L73" s="14"/>
      <c r="M73" s="19">
        <f t="shared" si="1"/>
        <v>1</v>
      </c>
      <c r="N73" s="19"/>
      <c r="O73" s="19"/>
      <c r="P73" s="19"/>
    </row>
    <row r="74" spans="1:16" s="20" customFormat="1" ht="30" hidden="1" x14ac:dyDescent="0.25">
      <c r="A74" s="12">
        <v>43073</v>
      </c>
      <c r="B74" s="12">
        <v>43073</v>
      </c>
      <c r="C74" s="13" t="s">
        <v>84</v>
      </c>
      <c r="D74" s="14" t="s">
        <v>17</v>
      </c>
      <c r="E74" s="15">
        <v>43074</v>
      </c>
      <c r="F74" s="16">
        <v>1</v>
      </c>
      <c r="G74" s="17"/>
      <c r="H74" s="16"/>
      <c r="I74" s="17" t="s">
        <v>29</v>
      </c>
      <c r="J74" s="18" t="s">
        <v>112</v>
      </c>
      <c r="K74" s="21" t="s">
        <v>13</v>
      </c>
      <c r="L74" s="14"/>
      <c r="M74" s="19">
        <f t="shared" si="1"/>
        <v>1</v>
      </c>
      <c r="N74" s="19"/>
      <c r="O74" s="19"/>
      <c r="P74" s="19"/>
    </row>
    <row r="75" spans="1:16" s="20" customFormat="1" ht="30" x14ac:dyDescent="0.25">
      <c r="A75" s="12">
        <v>43073</v>
      </c>
      <c r="B75" s="12">
        <v>43073</v>
      </c>
      <c r="C75" s="13" t="s">
        <v>20</v>
      </c>
      <c r="D75" s="14" t="s">
        <v>17</v>
      </c>
      <c r="E75" s="15">
        <v>43074</v>
      </c>
      <c r="F75" s="16">
        <v>1</v>
      </c>
      <c r="G75" s="17"/>
      <c r="H75" s="16"/>
      <c r="I75" s="17" t="s">
        <v>19</v>
      </c>
      <c r="J75" s="18" t="s">
        <v>113</v>
      </c>
      <c r="K75" s="14" t="s">
        <v>13</v>
      </c>
      <c r="L75" s="14"/>
      <c r="M75" s="19">
        <f t="shared" si="1"/>
        <v>1</v>
      </c>
      <c r="N75" s="19"/>
      <c r="O75" s="19"/>
      <c r="P75" s="19"/>
    </row>
    <row r="76" spans="1:16" s="20" customFormat="1" ht="60" hidden="1" x14ac:dyDescent="0.25">
      <c r="A76" s="12">
        <v>43074</v>
      </c>
      <c r="B76" s="12">
        <v>43074</v>
      </c>
      <c r="C76" s="13">
        <v>659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12</v>
      </c>
      <c r="J76" s="18" t="s">
        <v>114</v>
      </c>
      <c r="K76" s="14" t="s">
        <v>13</v>
      </c>
      <c r="L76" s="14" t="s">
        <v>14</v>
      </c>
      <c r="M76" s="19">
        <f t="shared" si="1"/>
        <v>1</v>
      </c>
      <c r="N76" s="19"/>
      <c r="O76" s="19"/>
      <c r="P76" s="19"/>
    </row>
    <row r="77" spans="1:16" s="20" customFormat="1" x14ac:dyDescent="0.25">
      <c r="A77" s="12">
        <v>43075</v>
      </c>
      <c r="B77" s="12">
        <v>43075</v>
      </c>
      <c r="C77" s="13">
        <v>660</v>
      </c>
      <c r="D77" s="14" t="s">
        <v>15</v>
      </c>
      <c r="E77" s="15">
        <v>43076</v>
      </c>
      <c r="F77" s="16"/>
      <c r="G77" s="17">
        <v>4</v>
      </c>
      <c r="H77" s="16"/>
      <c r="I77" s="17" t="s">
        <v>16</v>
      </c>
      <c r="J77" s="18" t="s">
        <v>115</v>
      </c>
      <c r="K77" s="14" t="s">
        <v>13</v>
      </c>
      <c r="L77" s="14" t="s">
        <v>14</v>
      </c>
      <c r="M77" s="19">
        <f t="shared" si="1"/>
        <v>4</v>
      </c>
      <c r="N77" s="19"/>
      <c r="O77" s="19"/>
      <c r="P77" s="19"/>
    </row>
    <row r="78" spans="1:16" s="20" customFormat="1" ht="60" x14ac:dyDescent="0.25">
      <c r="A78" s="12">
        <v>43075</v>
      </c>
      <c r="B78" s="12">
        <v>43075</v>
      </c>
      <c r="C78" s="13">
        <v>661</v>
      </c>
      <c r="D78" s="14" t="s">
        <v>17</v>
      </c>
      <c r="E78" s="15">
        <v>43076</v>
      </c>
      <c r="F78" s="16"/>
      <c r="G78" s="17">
        <v>1</v>
      </c>
      <c r="H78" s="16"/>
      <c r="I78" s="17" t="s">
        <v>21</v>
      </c>
      <c r="J78" s="18" t="s">
        <v>116</v>
      </c>
      <c r="K78" s="14" t="s">
        <v>13</v>
      </c>
      <c r="L78" s="14" t="s">
        <v>19</v>
      </c>
      <c r="M78" s="19">
        <f t="shared" si="1"/>
        <v>1</v>
      </c>
      <c r="N78" s="19"/>
      <c r="O78" s="19"/>
      <c r="P78" s="19"/>
    </row>
    <row r="79" spans="1:16" s="20" customFormat="1" ht="30" hidden="1" x14ac:dyDescent="0.25">
      <c r="A79" s="12">
        <v>43075</v>
      </c>
      <c r="B79" s="12">
        <v>43075</v>
      </c>
      <c r="C79" s="13">
        <v>662</v>
      </c>
      <c r="D79" s="14" t="s">
        <v>15</v>
      </c>
      <c r="E79" s="15">
        <v>43076</v>
      </c>
      <c r="F79" s="16">
        <v>1</v>
      </c>
      <c r="G79" s="17"/>
      <c r="H79" s="16"/>
      <c r="I79" s="17" t="s">
        <v>12</v>
      </c>
      <c r="J79" s="18" t="s">
        <v>117</v>
      </c>
      <c r="K79" s="14" t="s">
        <v>13</v>
      </c>
      <c r="L79" s="14" t="s">
        <v>14</v>
      </c>
      <c r="M79" s="19">
        <f t="shared" si="1"/>
        <v>1</v>
      </c>
      <c r="N79" s="19"/>
      <c r="O79" s="19"/>
      <c r="P79" s="19"/>
    </row>
    <row r="80" spans="1:16" s="20" customFormat="1" ht="45" hidden="1" x14ac:dyDescent="0.25">
      <c r="A80" s="12">
        <v>43075</v>
      </c>
      <c r="B80" s="12">
        <v>43075</v>
      </c>
      <c r="C80" s="13">
        <v>663</v>
      </c>
      <c r="D80" s="14" t="s">
        <v>15</v>
      </c>
      <c r="E80" s="15">
        <v>43076</v>
      </c>
      <c r="F80" s="16">
        <v>1</v>
      </c>
      <c r="G80" s="17"/>
      <c r="H80" s="16"/>
      <c r="I80" s="17" t="s">
        <v>12</v>
      </c>
      <c r="J80" s="18" t="s">
        <v>118</v>
      </c>
      <c r="K80" s="14" t="s">
        <v>13</v>
      </c>
      <c r="L80" s="14" t="s">
        <v>14</v>
      </c>
      <c r="M80" s="19">
        <f t="shared" si="1"/>
        <v>1</v>
      </c>
      <c r="N80" s="19"/>
      <c r="O80" s="19"/>
      <c r="P80" s="19"/>
    </row>
    <row r="81" spans="1:16" s="20" customFormat="1" ht="30" hidden="1" x14ac:dyDescent="0.25">
      <c r="A81" s="12">
        <v>43075</v>
      </c>
      <c r="B81" s="12">
        <v>43075</v>
      </c>
      <c r="C81" s="13">
        <v>664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119</v>
      </c>
      <c r="K81" s="14" t="s">
        <v>13</v>
      </c>
      <c r="L81" s="14" t="s">
        <v>14</v>
      </c>
      <c r="M81" s="19">
        <f t="shared" si="1"/>
        <v>1</v>
      </c>
      <c r="N81" s="19"/>
      <c r="O81" s="19"/>
      <c r="P81" s="19"/>
    </row>
    <row r="82" spans="1:16" s="20" customFormat="1" ht="60" x14ac:dyDescent="0.25">
      <c r="A82" s="12">
        <v>43075</v>
      </c>
      <c r="B82" s="12">
        <v>43075</v>
      </c>
      <c r="C82" s="13">
        <v>665</v>
      </c>
      <c r="D82" s="14" t="s">
        <v>17</v>
      </c>
      <c r="E82" s="15">
        <v>43076</v>
      </c>
      <c r="F82" s="16"/>
      <c r="G82" s="17"/>
      <c r="H82" s="16">
        <v>1</v>
      </c>
      <c r="I82" s="17" t="s">
        <v>18</v>
      </c>
      <c r="J82" s="18" t="s">
        <v>120</v>
      </c>
      <c r="K82" s="14" t="s">
        <v>13</v>
      </c>
      <c r="L82" s="14" t="s">
        <v>19</v>
      </c>
      <c r="M82" s="19">
        <f t="shared" si="1"/>
        <v>1</v>
      </c>
      <c r="N82" s="19"/>
      <c r="O82" s="19"/>
      <c r="P82" s="19"/>
    </row>
    <row r="83" spans="1:16" s="20" customFormat="1" ht="45" x14ac:dyDescent="0.25">
      <c r="A83" s="12">
        <v>43075</v>
      </c>
      <c r="B83" s="12">
        <v>43075</v>
      </c>
      <c r="C83" s="13">
        <v>666</v>
      </c>
      <c r="D83" s="14" t="s">
        <v>33</v>
      </c>
      <c r="E83" s="15">
        <v>43075</v>
      </c>
      <c r="F83" s="16"/>
      <c r="G83" s="17"/>
      <c r="H83" s="16">
        <v>1</v>
      </c>
      <c r="I83" s="17" t="s">
        <v>25</v>
      </c>
      <c r="J83" s="18" t="s">
        <v>121</v>
      </c>
      <c r="K83" s="14" t="s">
        <v>13</v>
      </c>
      <c r="L83" s="14" t="s">
        <v>19</v>
      </c>
      <c r="M83" s="19">
        <f t="shared" si="1"/>
        <v>1</v>
      </c>
      <c r="N83" s="19"/>
      <c r="O83" s="19"/>
      <c r="P83" s="19"/>
    </row>
    <row r="84" spans="1:16" s="20" customFormat="1" ht="30" hidden="1" x14ac:dyDescent="0.25">
      <c r="A84" s="12">
        <v>43075</v>
      </c>
      <c r="B84" s="12">
        <v>43076</v>
      </c>
      <c r="C84" s="13">
        <v>667</v>
      </c>
      <c r="D84" s="14" t="s">
        <v>15</v>
      </c>
      <c r="E84" s="15">
        <v>43077</v>
      </c>
      <c r="F84" s="16">
        <v>1</v>
      </c>
      <c r="G84" s="17"/>
      <c r="H84" s="16"/>
      <c r="I84" s="17" t="s">
        <v>12</v>
      </c>
      <c r="J84" s="18" t="s">
        <v>122</v>
      </c>
      <c r="K84" s="14" t="s">
        <v>13</v>
      </c>
      <c r="L84" s="14" t="s">
        <v>14</v>
      </c>
      <c r="M84" s="19">
        <f t="shared" si="1"/>
        <v>1</v>
      </c>
      <c r="N84" s="19"/>
      <c r="O84" s="19"/>
      <c r="P84" s="19"/>
    </row>
    <row r="85" spans="1:16" s="20" customFormat="1" ht="45" hidden="1" x14ac:dyDescent="0.25">
      <c r="A85" s="12">
        <v>43075</v>
      </c>
      <c r="B85" s="12">
        <v>43076</v>
      </c>
      <c r="C85" s="13">
        <v>668</v>
      </c>
      <c r="D85" s="14" t="s">
        <v>17</v>
      </c>
      <c r="E85" s="15">
        <v>43077</v>
      </c>
      <c r="F85" s="16">
        <v>1</v>
      </c>
      <c r="G85" s="17"/>
      <c r="H85" s="16"/>
      <c r="I85" s="17" t="s">
        <v>12</v>
      </c>
      <c r="J85" s="18" t="s">
        <v>123</v>
      </c>
      <c r="K85" s="14" t="s">
        <v>13</v>
      </c>
      <c r="L85" s="14" t="s">
        <v>14</v>
      </c>
      <c r="M85" s="19">
        <f t="shared" si="1"/>
        <v>1</v>
      </c>
      <c r="N85" s="19"/>
      <c r="O85" s="19"/>
      <c r="P85" s="19"/>
    </row>
    <row r="86" spans="1:16" s="20" customFormat="1" ht="30" hidden="1" x14ac:dyDescent="0.25">
      <c r="A86" s="12">
        <v>43075</v>
      </c>
      <c r="B86" s="12">
        <v>43076</v>
      </c>
      <c r="C86" s="13">
        <v>669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124</v>
      </c>
      <c r="K86" s="14" t="s">
        <v>13</v>
      </c>
      <c r="L86" s="14" t="s">
        <v>14</v>
      </c>
      <c r="M86" s="19">
        <f t="shared" si="1"/>
        <v>1</v>
      </c>
      <c r="N86" s="19"/>
      <c r="O86" s="19"/>
      <c r="P86" s="19"/>
    </row>
    <row r="87" spans="1:16" s="20" customFormat="1" ht="30" hidden="1" x14ac:dyDescent="0.25">
      <c r="A87" s="12">
        <v>43075</v>
      </c>
      <c r="B87" s="12">
        <v>43076</v>
      </c>
      <c r="C87" s="13">
        <v>670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125</v>
      </c>
      <c r="K87" s="14" t="s">
        <v>13</v>
      </c>
      <c r="L87" s="14" t="s">
        <v>14</v>
      </c>
      <c r="M87" s="19">
        <f t="shared" si="1"/>
        <v>1</v>
      </c>
      <c r="N87" s="19"/>
      <c r="O87" s="19"/>
      <c r="P87" s="19"/>
    </row>
    <row r="88" spans="1:16" s="20" customFormat="1" hidden="1" x14ac:dyDescent="0.25">
      <c r="A88" s="12">
        <v>43076</v>
      </c>
      <c r="B88" s="12">
        <v>43076</v>
      </c>
      <c r="C88" s="13">
        <v>671</v>
      </c>
      <c r="D88" s="14" t="s">
        <v>17</v>
      </c>
      <c r="E88" s="15">
        <v>43077</v>
      </c>
      <c r="F88" s="16">
        <v>4</v>
      </c>
      <c r="G88" s="17"/>
      <c r="H88" s="16"/>
      <c r="I88" s="17" t="s">
        <v>25</v>
      </c>
      <c r="J88" s="18" t="s">
        <v>126</v>
      </c>
      <c r="K88" s="14" t="s">
        <v>13</v>
      </c>
      <c r="L88" s="14"/>
      <c r="M88" s="19">
        <f t="shared" si="1"/>
        <v>4</v>
      </c>
      <c r="N88" s="19"/>
      <c r="O88" s="19"/>
      <c r="P88" s="19"/>
    </row>
    <row r="89" spans="1:16" s="20" customFormat="1" hidden="1" x14ac:dyDescent="0.25">
      <c r="A89" s="12">
        <v>43076</v>
      </c>
      <c r="B89" s="12">
        <v>43076</v>
      </c>
      <c r="C89" s="13">
        <v>672</v>
      </c>
      <c r="D89" s="14" t="s">
        <v>17</v>
      </c>
      <c r="E89" s="15">
        <v>43077</v>
      </c>
      <c r="F89" s="16">
        <v>10</v>
      </c>
      <c r="G89" s="17"/>
      <c r="H89" s="16"/>
      <c r="I89" s="17" t="s">
        <v>25</v>
      </c>
      <c r="J89" s="18" t="s">
        <v>127</v>
      </c>
      <c r="K89" s="14" t="s">
        <v>13</v>
      </c>
      <c r="L89" s="14"/>
      <c r="M89" s="19">
        <f t="shared" si="1"/>
        <v>10</v>
      </c>
      <c r="N89" s="19"/>
      <c r="O89" s="19"/>
      <c r="P89" s="19"/>
    </row>
    <row r="90" spans="1:16" s="20" customFormat="1" ht="30" x14ac:dyDescent="0.25">
      <c r="A90" s="12">
        <v>43076</v>
      </c>
      <c r="B90" s="12">
        <v>43076</v>
      </c>
      <c r="C90" s="13">
        <v>679</v>
      </c>
      <c r="D90" s="14" t="s">
        <v>17</v>
      </c>
      <c r="E90" s="15">
        <v>43077</v>
      </c>
      <c r="F90" s="16"/>
      <c r="G90" s="17"/>
      <c r="H90" s="16">
        <v>1</v>
      </c>
      <c r="I90" s="17" t="s">
        <v>25</v>
      </c>
      <c r="J90" s="18" t="s">
        <v>128</v>
      </c>
      <c r="K90" s="14" t="s">
        <v>13</v>
      </c>
      <c r="L90" s="14" t="s">
        <v>19</v>
      </c>
      <c r="M90" s="19">
        <f t="shared" si="1"/>
        <v>1</v>
      </c>
      <c r="N90" s="19"/>
      <c r="O90" s="19"/>
      <c r="P90" s="19"/>
    </row>
    <row r="91" spans="1:16" s="20" customFormat="1" ht="30" hidden="1" x14ac:dyDescent="0.25">
      <c r="A91" s="12">
        <v>43077</v>
      </c>
      <c r="B91" s="12">
        <v>43077</v>
      </c>
      <c r="C91" s="13">
        <v>680</v>
      </c>
      <c r="D91" s="14" t="s">
        <v>15</v>
      </c>
      <c r="E91" s="15">
        <v>43081</v>
      </c>
      <c r="F91" s="16">
        <v>1</v>
      </c>
      <c r="G91" s="17"/>
      <c r="H91" s="16"/>
      <c r="I91" s="17" t="s">
        <v>12</v>
      </c>
      <c r="J91" s="18" t="s">
        <v>129</v>
      </c>
      <c r="K91" s="14" t="s">
        <v>13</v>
      </c>
      <c r="L91" s="14" t="s">
        <v>14</v>
      </c>
      <c r="M91" s="19">
        <f t="shared" si="1"/>
        <v>1</v>
      </c>
      <c r="N91" s="19"/>
      <c r="O91" s="19"/>
      <c r="P91" s="19"/>
    </row>
    <row r="92" spans="1:16" s="20" customFormat="1" hidden="1" x14ac:dyDescent="0.25">
      <c r="A92" s="12">
        <v>43080</v>
      </c>
      <c r="B92" s="12">
        <v>43080</v>
      </c>
      <c r="C92" s="13">
        <v>683</v>
      </c>
      <c r="D92" s="14" t="s">
        <v>15</v>
      </c>
      <c r="E92" s="15">
        <v>43081</v>
      </c>
      <c r="F92" s="16">
        <v>17</v>
      </c>
      <c r="G92" s="17"/>
      <c r="H92" s="16"/>
      <c r="I92" s="17" t="s">
        <v>23</v>
      </c>
      <c r="J92" s="18" t="s">
        <v>130</v>
      </c>
      <c r="K92" s="14" t="s">
        <v>13</v>
      </c>
      <c r="L92" s="14" t="s">
        <v>14</v>
      </c>
      <c r="M92" s="19">
        <f t="shared" si="1"/>
        <v>17</v>
      </c>
      <c r="N92" s="19"/>
      <c r="O92" s="19"/>
      <c r="P92" s="19"/>
    </row>
    <row r="93" spans="1:16" s="20" customFormat="1" hidden="1" x14ac:dyDescent="0.25">
      <c r="A93" s="12">
        <v>43080</v>
      </c>
      <c r="B93" s="12">
        <v>43080</v>
      </c>
      <c r="C93" s="13">
        <v>684</v>
      </c>
      <c r="D93" s="14" t="s">
        <v>15</v>
      </c>
      <c r="E93" s="15">
        <v>43080</v>
      </c>
      <c r="F93" s="16"/>
      <c r="G93" s="17"/>
      <c r="H93" s="16">
        <v>1</v>
      </c>
      <c r="I93" s="17" t="s">
        <v>22</v>
      </c>
      <c r="J93" s="18" t="s">
        <v>131</v>
      </c>
      <c r="K93" s="14" t="s">
        <v>13</v>
      </c>
      <c r="L93" s="14" t="s">
        <v>14</v>
      </c>
      <c r="M93" s="19">
        <f t="shared" si="1"/>
        <v>1</v>
      </c>
      <c r="N93" s="19"/>
      <c r="O93" s="19"/>
      <c r="P93" s="19"/>
    </row>
    <row r="94" spans="1:16" s="20" customFormat="1" ht="30" hidden="1" x14ac:dyDescent="0.25">
      <c r="A94" s="12">
        <v>43080</v>
      </c>
      <c r="B94" s="12">
        <v>43081</v>
      </c>
      <c r="C94" s="13">
        <v>686</v>
      </c>
      <c r="D94" s="14" t="s">
        <v>15</v>
      </c>
      <c r="E94" s="15">
        <v>43082</v>
      </c>
      <c r="F94" s="16">
        <v>1</v>
      </c>
      <c r="G94" s="17"/>
      <c r="H94" s="16"/>
      <c r="I94" s="17" t="s">
        <v>12</v>
      </c>
      <c r="J94" s="18" t="s">
        <v>132</v>
      </c>
      <c r="K94" s="14" t="s">
        <v>13</v>
      </c>
      <c r="L94" s="14" t="s">
        <v>14</v>
      </c>
      <c r="M94" s="19">
        <f t="shared" si="1"/>
        <v>1</v>
      </c>
      <c r="N94" s="19"/>
      <c r="O94" s="19"/>
      <c r="P94" s="19"/>
    </row>
    <row r="95" spans="1:16" s="20" customFormat="1" ht="30" hidden="1" x14ac:dyDescent="0.25">
      <c r="A95" s="12">
        <v>43080</v>
      </c>
      <c r="B95" s="12">
        <v>43081</v>
      </c>
      <c r="C95" s="13">
        <v>687</v>
      </c>
      <c r="D95" s="14" t="s">
        <v>15</v>
      </c>
      <c r="E95" s="15">
        <v>43082</v>
      </c>
      <c r="F95" s="16">
        <v>1</v>
      </c>
      <c r="G95" s="17"/>
      <c r="H95" s="16"/>
      <c r="I95" s="17" t="s">
        <v>12</v>
      </c>
      <c r="J95" s="18" t="s">
        <v>133</v>
      </c>
      <c r="K95" s="14" t="s">
        <v>13</v>
      </c>
      <c r="L95" s="14" t="s">
        <v>14</v>
      </c>
      <c r="M95" s="19">
        <f t="shared" si="1"/>
        <v>1</v>
      </c>
      <c r="N95" s="19"/>
      <c r="O95" s="19"/>
      <c r="P95" s="19"/>
    </row>
    <row r="96" spans="1:16" s="20" customFormat="1" ht="45" x14ac:dyDescent="0.25">
      <c r="A96" s="12">
        <v>43081</v>
      </c>
      <c r="B96" s="12">
        <v>43081</v>
      </c>
      <c r="C96" s="13">
        <v>691</v>
      </c>
      <c r="D96" s="14" t="s">
        <v>15</v>
      </c>
      <c r="E96" s="15">
        <v>43082</v>
      </c>
      <c r="F96" s="16"/>
      <c r="G96" s="17">
        <v>5</v>
      </c>
      <c r="H96" s="16"/>
      <c r="I96" s="17" t="s">
        <v>16</v>
      </c>
      <c r="J96" s="18" t="s">
        <v>134</v>
      </c>
      <c r="K96" s="14" t="s">
        <v>13</v>
      </c>
      <c r="L96" s="14" t="s">
        <v>14</v>
      </c>
      <c r="M96" s="19">
        <f t="shared" si="1"/>
        <v>5</v>
      </c>
      <c r="N96" s="19"/>
      <c r="O96" s="19"/>
      <c r="P96" s="19"/>
    </row>
    <row r="97" spans="1:16" s="20" customFormat="1" ht="60" x14ac:dyDescent="0.25">
      <c r="A97" s="12">
        <v>43082</v>
      </c>
      <c r="B97" s="12">
        <v>43082</v>
      </c>
      <c r="C97" s="13">
        <v>692</v>
      </c>
      <c r="D97" s="14" t="s">
        <v>15</v>
      </c>
      <c r="E97" s="15">
        <v>43083</v>
      </c>
      <c r="F97" s="16"/>
      <c r="G97" s="17">
        <v>1</v>
      </c>
      <c r="H97" s="16"/>
      <c r="I97" s="17" t="s">
        <v>21</v>
      </c>
      <c r="J97" s="18" t="s">
        <v>135</v>
      </c>
      <c r="K97" s="14" t="s">
        <v>13</v>
      </c>
      <c r="L97" s="14" t="s">
        <v>14</v>
      </c>
      <c r="M97" s="19">
        <f t="shared" si="1"/>
        <v>1</v>
      </c>
      <c r="N97" s="19"/>
      <c r="O97" s="19"/>
      <c r="P97" s="19"/>
    </row>
    <row r="98" spans="1:16" s="20" customFormat="1" x14ac:dyDescent="0.25">
      <c r="A98" s="12">
        <v>43082</v>
      </c>
      <c r="B98" s="12">
        <v>43082</v>
      </c>
      <c r="C98" s="13">
        <v>693</v>
      </c>
      <c r="D98" s="14" t="s">
        <v>17</v>
      </c>
      <c r="E98" s="15">
        <v>43083</v>
      </c>
      <c r="F98" s="16"/>
      <c r="G98" s="17">
        <v>2</v>
      </c>
      <c r="H98" s="16"/>
      <c r="I98" s="17" t="s">
        <v>16</v>
      </c>
      <c r="J98" s="18" t="s">
        <v>136</v>
      </c>
      <c r="K98" s="14" t="s">
        <v>13</v>
      </c>
      <c r="L98" s="14" t="s">
        <v>14</v>
      </c>
      <c r="M98" s="19">
        <f t="shared" si="1"/>
        <v>2</v>
      </c>
      <c r="N98" s="19"/>
      <c r="O98" s="19"/>
      <c r="P98" s="19"/>
    </row>
    <row r="99" spans="1:16" s="20" customFormat="1" ht="60" x14ac:dyDescent="0.25">
      <c r="A99" s="12">
        <v>43082</v>
      </c>
      <c r="B99" s="12">
        <v>43082</v>
      </c>
      <c r="C99" s="13">
        <v>694</v>
      </c>
      <c r="D99" s="14" t="s">
        <v>17</v>
      </c>
      <c r="E99" s="15">
        <v>43083</v>
      </c>
      <c r="F99" s="16"/>
      <c r="G99" s="17">
        <v>2</v>
      </c>
      <c r="H99" s="16"/>
      <c r="I99" s="17" t="s">
        <v>16</v>
      </c>
      <c r="J99" s="18" t="s">
        <v>137</v>
      </c>
      <c r="K99" s="14" t="s">
        <v>13</v>
      </c>
      <c r="L99" s="14" t="s">
        <v>14</v>
      </c>
      <c r="M99" s="19">
        <f t="shared" si="1"/>
        <v>2</v>
      </c>
      <c r="N99" s="19"/>
      <c r="O99" s="19"/>
      <c r="P99" s="19"/>
    </row>
    <row r="100" spans="1:16" s="20" customFormat="1" ht="30" hidden="1" x14ac:dyDescent="0.25">
      <c r="A100" s="12">
        <v>43082</v>
      </c>
      <c r="B100" s="12">
        <v>43082</v>
      </c>
      <c r="C100" s="13">
        <v>694</v>
      </c>
      <c r="D100" s="14" t="s">
        <v>17</v>
      </c>
      <c r="E100" s="15">
        <v>43083</v>
      </c>
      <c r="F100" s="16"/>
      <c r="G100" s="17">
        <v>1</v>
      </c>
      <c r="H100" s="16"/>
      <c r="I100" s="17" t="s">
        <v>16</v>
      </c>
      <c r="J100" s="18" t="s">
        <v>138</v>
      </c>
      <c r="K100" s="14" t="s">
        <v>13</v>
      </c>
      <c r="L100" s="14" t="s">
        <v>14</v>
      </c>
      <c r="M100" s="19">
        <f t="shared" si="1"/>
        <v>1</v>
      </c>
      <c r="N100" s="19"/>
      <c r="O100" s="19"/>
      <c r="P100" s="19"/>
    </row>
    <row r="101" spans="1:16" s="20" customFormat="1" ht="45" hidden="1" x14ac:dyDescent="0.25">
      <c r="A101" s="12">
        <v>43082</v>
      </c>
      <c r="B101" s="12">
        <v>43082</v>
      </c>
      <c r="C101" s="13">
        <v>695</v>
      </c>
      <c r="D101" s="14" t="s">
        <v>17</v>
      </c>
      <c r="E101" s="15">
        <v>43083</v>
      </c>
      <c r="F101" s="16">
        <v>1</v>
      </c>
      <c r="G101" s="17"/>
      <c r="H101" s="16"/>
      <c r="I101" s="17" t="s">
        <v>12</v>
      </c>
      <c r="J101" s="18" t="s">
        <v>139</v>
      </c>
      <c r="K101" s="14" t="s">
        <v>13</v>
      </c>
      <c r="L101" s="14" t="s">
        <v>14</v>
      </c>
      <c r="M101" s="19">
        <f t="shared" si="1"/>
        <v>1</v>
      </c>
      <c r="N101" s="19"/>
      <c r="O101" s="19"/>
      <c r="P101" s="19"/>
    </row>
    <row r="102" spans="1:16" s="20" customFormat="1" ht="30" x14ac:dyDescent="0.25">
      <c r="A102" s="12">
        <v>43083</v>
      </c>
      <c r="B102" s="12">
        <v>43083</v>
      </c>
      <c r="C102" s="13">
        <v>696</v>
      </c>
      <c r="D102" s="14" t="s">
        <v>15</v>
      </c>
      <c r="E102" s="15">
        <v>43089</v>
      </c>
      <c r="F102" s="16"/>
      <c r="G102" s="17">
        <v>1</v>
      </c>
      <c r="H102" s="16"/>
      <c r="I102" s="17" t="s">
        <v>16</v>
      </c>
      <c r="J102" s="18" t="s">
        <v>140</v>
      </c>
      <c r="K102" s="14" t="s">
        <v>13</v>
      </c>
      <c r="L102" s="14" t="s">
        <v>14</v>
      </c>
      <c r="M102" s="19"/>
      <c r="N102" s="19"/>
      <c r="O102" s="19"/>
      <c r="P102" s="19"/>
    </row>
    <row r="103" spans="1:16" s="20" customFormat="1" ht="30" hidden="1" x14ac:dyDescent="0.25">
      <c r="A103" s="12">
        <v>43083</v>
      </c>
      <c r="B103" s="12">
        <v>43083</v>
      </c>
      <c r="C103" s="13">
        <v>699</v>
      </c>
      <c r="D103" s="14" t="s">
        <v>15</v>
      </c>
      <c r="E103" s="15">
        <v>43084</v>
      </c>
      <c r="F103" s="16">
        <v>1</v>
      </c>
      <c r="G103" s="17"/>
      <c r="H103" s="16"/>
      <c r="I103" s="17" t="s">
        <v>12</v>
      </c>
      <c r="J103" s="18" t="s">
        <v>141</v>
      </c>
      <c r="K103" s="14" t="s">
        <v>13</v>
      </c>
      <c r="L103" s="14" t="s">
        <v>14</v>
      </c>
      <c r="M103" s="19">
        <f t="shared" si="1"/>
        <v>1</v>
      </c>
      <c r="N103" s="19"/>
      <c r="O103" s="19"/>
      <c r="P103" s="19"/>
    </row>
    <row r="104" spans="1:16" s="20" customFormat="1" ht="30" hidden="1" x14ac:dyDescent="0.25">
      <c r="A104" s="12">
        <v>43084</v>
      </c>
      <c r="B104" s="12">
        <v>43084</v>
      </c>
      <c r="C104" s="13">
        <v>700</v>
      </c>
      <c r="D104" s="14" t="s">
        <v>15</v>
      </c>
      <c r="E104" s="15">
        <v>43087</v>
      </c>
      <c r="F104" s="16">
        <v>1</v>
      </c>
      <c r="G104" s="17"/>
      <c r="H104" s="16"/>
      <c r="I104" s="17" t="s">
        <v>12</v>
      </c>
      <c r="J104" s="18" t="s">
        <v>142</v>
      </c>
      <c r="K104" s="14" t="s">
        <v>13</v>
      </c>
      <c r="L104" s="14" t="s">
        <v>14</v>
      </c>
      <c r="M104" s="19">
        <f t="shared" si="1"/>
        <v>1</v>
      </c>
      <c r="N104" s="19"/>
      <c r="O104" s="19"/>
      <c r="P104" s="19"/>
    </row>
    <row r="105" spans="1:16" s="20" customFormat="1" ht="30" hidden="1" x14ac:dyDescent="0.25">
      <c r="A105" s="12">
        <v>43084</v>
      </c>
      <c r="B105" s="12">
        <v>43084</v>
      </c>
      <c r="C105" s="13">
        <v>701</v>
      </c>
      <c r="D105" s="14" t="s">
        <v>17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143</v>
      </c>
      <c r="K105" s="14" t="s">
        <v>13</v>
      </c>
      <c r="L105" s="14" t="s">
        <v>14</v>
      </c>
      <c r="M105" s="19">
        <f>SUM(F105:I105)</f>
        <v>1</v>
      </c>
      <c r="N105" s="19"/>
      <c r="O105" s="19"/>
      <c r="P105" s="19"/>
    </row>
    <row r="106" spans="1:16" s="20" customFormat="1" ht="30" hidden="1" x14ac:dyDescent="0.25">
      <c r="A106" s="12">
        <v>43084</v>
      </c>
      <c r="B106" s="12">
        <v>43084</v>
      </c>
      <c r="C106" s="13">
        <v>702</v>
      </c>
      <c r="D106" s="14" t="s">
        <v>17</v>
      </c>
      <c r="E106" s="15">
        <v>43084</v>
      </c>
      <c r="F106" s="16">
        <v>1</v>
      </c>
      <c r="G106" s="17"/>
      <c r="H106" s="16"/>
      <c r="I106" s="17" t="s">
        <v>12</v>
      </c>
      <c r="J106" s="18" t="s">
        <v>144</v>
      </c>
      <c r="K106" s="14" t="s">
        <v>13</v>
      </c>
      <c r="L106" s="14" t="s">
        <v>14</v>
      </c>
      <c r="M106" s="19">
        <f t="shared" si="1"/>
        <v>1</v>
      </c>
      <c r="N106" s="19"/>
      <c r="O106" s="19"/>
      <c r="P106" s="19"/>
    </row>
    <row r="107" spans="1:16" s="20" customFormat="1" ht="30" hidden="1" x14ac:dyDescent="0.25">
      <c r="A107" s="12">
        <v>43088</v>
      </c>
      <c r="B107" s="12">
        <v>43088</v>
      </c>
      <c r="C107" s="13">
        <v>705</v>
      </c>
      <c r="D107" s="14" t="s">
        <v>15</v>
      </c>
      <c r="E107" s="15">
        <v>43089</v>
      </c>
      <c r="F107" s="16">
        <v>1</v>
      </c>
      <c r="G107" s="17"/>
      <c r="H107" s="16"/>
      <c r="I107" s="17" t="s">
        <v>12</v>
      </c>
      <c r="J107" s="18" t="s">
        <v>145</v>
      </c>
      <c r="K107" s="14" t="s">
        <v>13</v>
      </c>
      <c r="L107" s="14" t="s">
        <v>14</v>
      </c>
      <c r="M107" s="19">
        <f t="shared" si="1"/>
        <v>1</v>
      </c>
      <c r="N107" s="19"/>
      <c r="O107" s="19"/>
      <c r="P107" s="19"/>
    </row>
    <row r="108" spans="1:16" s="20" customFormat="1" ht="180" x14ac:dyDescent="0.25">
      <c r="A108" s="12">
        <v>43088</v>
      </c>
      <c r="B108" s="12">
        <v>43088</v>
      </c>
      <c r="C108" s="13">
        <v>703</v>
      </c>
      <c r="D108" s="14" t="s">
        <v>17</v>
      </c>
      <c r="E108" s="15">
        <v>43088</v>
      </c>
      <c r="F108" s="16"/>
      <c r="G108" s="17">
        <v>1</v>
      </c>
      <c r="H108" s="16"/>
      <c r="I108" s="17" t="s">
        <v>27</v>
      </c>
      <c r="J108" s="18" t="s">
        <v>146</v>
      </c>
      <c r="K108" s="14" t="s">
        <v>147</v>
      </c>
      <c r="L108" s="14"/>
      <c r="M108" s="19"/>
      <c r="N108" s="19"/>
      <c r="O108" s="19"/>
      <c r="P108" s="19"/>
    </row>
    <row r="109" spans="1:16" s="20" customFormat="1" ht="45" x14ac:dyDescent="0.25">
      <c r="A109" s="12">
        <v>43088</v>
      </c>
      <c r="B109" s="12">
        <v>43088</v>
      </c>
      <c r="C109" s="13" t="s">
        <v>20</v>
      </c>
      <c r="D109" s="14" t="s">
        <v>17</v>
      </c>
      <c r="E109" s="15">
        <v>43088</v>
      </c>
      <c r="F109" s="16"/>
      <c r="G109" s="17">
        <v>1</v>
      </c>
      <c r="H109" s="16"/>
      <c r="I109" s="17" t="s">
        <v>32</v>
      </c>
      <c r="J109" s="18" t="s">
        <v>148</v>
      </c>
      <c r="K109" s="14" t="s">
        <v>13</v>
      </c>
      <c r="L109" s="14"/>
      <c r="M109" s="19"/>
      <c r="N109" s="19"/>
      <c r="O109" s="19"/>
      <c r="P109" s="19"/>
    </row>
    <row r="110" spans="1:16" s="20" customFormat="1" hidden="1" x14ac:dyDescent="0.25">
      <c r="A110" s="12">
        <v>43088</v>
      </c>
      <c r="B110" s="12">
        <v>43088</v>
      </c>
      <c r="C110" s="13">
        <v>706</v>
      </c>
      <c r="D110" s="14" t="s">
        <v>17</v>
      </c>
      <c r="E110" s="15">
        <v>43088</v>
      </c>
      <c r="F110" s="16"/>
      <c r="G110" s="17"/>
      <c r="H110" s="16">
        <v>1</v>
      </c>
      <c r="I110" s="17" t="s">
        <v>24</v>
      </c>
      <c r="J110" s="18" t="s">
        <v>149</v>
      </c>
      <c r="K110" s="14" t="s">
        <v>13</v>
      </c>
      <c r="L110" s="14" t="s">
        <v>14</v>
      </c>
      <c r="M110" s="19"/>
      <c r="N110" s="19"/>
      <c r="O110" s="19"/>
      <c r="P110" s="19"/>
    </row>
    <row r="111" spans="1:16" s="20" customFormat="1" ht="45" hidden="1" x14ac:dyDescent="0.25">
      <c r="A111" s="12">
        <v>43090</v>
      </c>
      <c r="B111" s="12">
        <v>43090</v>
      </c>
      <c r="C111" s="13">
        <v>710</v>
      </c>
      <c r="D111" s="14" t="s">
        <v>17</v>
      </c>
      <c r="E111" s="15">
        <v>43090</v>
      </c>
      <c r="F111" s="16">
        <v>1</v>
      </c>
      <c r="G111" s="17"/>
      <c r="H111" s="16"/>
      <c r="I111" s="17" t="s">
        <v>12</v>
      </c>
      <c r="J111" s="18" t="s">
        <v>150</v>
      </c>
      <c r="K111" s="14" t="s">
        <v>13</v>
      </c>
      <c r="L111" s="14" t="s">
        <v>14</v>
      </c>
      <c r="M111" s="19"/>
      <c r="N111" s="19"/>
      <c r="O111" s="19"/>
      <c r="P111" s="19"/>
    </row>
    <row r="112" spans="1:16" s="20" customFormat="1" ht="45" hidden="1" x14ac:dyDescent="0.25">
      <c r="A112" s="12">
        <v>43090</v>
      </c>
      <c r="B112" s="12">
        <v>43090</v>
      </c>
      <c r="C112" s="13">
        <v>711</v>
      </c>
      <c r="D112" s="14" t="s">
        <v>15</v>
      </c>
      <c r="E112" s="15">
        <v>43096</v>
      </c>
      <c r="F112" s="16">
        <v>1</v>
      </c>
      <c r="G112" s="17"/>
      <c r="H112" s="16"/>
      <c r="I112" s="17" t="s">
        <v>12</v>
      </c>
      <c r="J112" s="18" t="s">
        <v>151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30" hidden="1" x14ac:dyDescent="0.25">
      <c r="A113" s="12">
        <v>43456</v>
      </c>
      <c r="B113" s="12">
        <v>43456</v>
      </c>
      <c r="C113" s="13">
        <v>712</v>
      </c>
      <c r="D113" s="14" t="s">
        <v>15</v>
      </c>
      <c r="E113" s="15">
        <v>43456</v>
      </c>
      <c r="F113" s="16">
        <v>1</v>
      </c>
      <c r="G113" s="17"/>
      <c r="H113" s="16"/>
      <c r="I113" s="17" t="s">
        <v>12</v>
      </c>
      <c r="J113" s="18" t="s">
        <v>152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30" hidden="1" x14ac:dyDescent="0.25">
      <c r="A114" s="12">
        <v>43456</v>
      </c>
      <c r="B114" s="12">
        <v>43456</v>
      </c>
      <c r="C114" s="13">
        <v>713</v>
      </c>
      <c r="D114" s="14" t="s">
        <v>15</v>
      </c>
      <c r="E114" s="15">
        <v>43456</v>
      </c>
      <c r="F114" s="16">
        <v>1</v>
      </c>
      <c r="G114" s="17"/>
      <c r="H114" s="16"/>
      <c r="I114" s="17" t="s">
        <v>12</v>
      </c>
      <c r="J114" s="18" t="s">
        <v>153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x14ac:dyDescent="0.25">
      <c r="A115" s="12">
        <v>43091</v>
      </c>
      <c r="B115" s="12">
        <v>43091</v>
      </c>
      <c r="C115" s="13">
        <v>716</v>
      </c>
      <c r="D115" s="14" t="s">
        <v>15</v>
      </c>
      <c r="E115" s="15">
        <v>43096</v>
      </c>
      <c r="F115" s="16"/>
      <c r="G115" s="17">
        <v>1</v>
      </c>
      <c r="H115" s="16"/>
      <c r="I115" s="17" t="s">
        <v>16</v>
      </c>
      <c r="J115" s="18" t="s">
        <v>154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idden="1" x14ac:dyDescent="0.25">
      <c r="A116" s="12">
        <v>43091</v>
      </c>
      <c r="B116" s="12">
        <v>43091</v>
      </c>
      <c r="C116" s="13">
        <v>717</v>
      </c>
      <c r="D116" s="14" t="s">
        <v>17</v>
      </c>
      <c r="E116" s="15">
        <v>43096</v>
      </c>
      <c r="F116" s="16">
        <v>17</v>
      </c>
      <c r="G116" s="17"/>
      <c r="H116" s="16"/>
      <c r="I116" s="17" t="s">
        <v>23</v>
      </c>
      <c r="J116" s="18" t="s">
        <v>155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45" hidden="1" x14ac:dyDescent="0.25">
      <c r="A117" s="12">
        <v>43095</v>
      </c>
      <c r="B117" s="12">
        <v>43095</v>
      </c>
      <c r="C117" s="13">
        <v>718</v>
      </c>
      <c r="D117" s="14" t="s">
        <v>15</v>
      </c>
      <c r="E117" s="15">
        <v>43096</v>
      </c>
      <c r="F117" s="16">
        <v>1</v>
      </c>
      <c r="G117" s="17"/>
      <c r="H117" s="16"/>
      <c r="I117" s="17" t="s">
        <v>12</v>
      </c>
      <c r="J117" s="18" t="s">
        <v>156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ht="30" hidden="1" x14ac:dyDescent="0.25">
      <c r="A118" s="12">
        <v>43098</v>
      </c>
      <c r="B118" s="12">
        <v>43098</v>
      </c>
      <c r="C118" s="13">
        <v>720</v>
      </c>
      <c r="D118" s="14" t="s">
        <v>15</v>
      </c>
      <c r="E118" s="15">
        <v>43102</v>
      </c>
      <c r="F118" s="16">
        <v>1</v>
      </c>
      <c r="G118" s="17"/>
      <c r="H118" s="16"/>
      <c r="I118" s="17" t="s">
        <v>12</v>
      </c>
      <c r="J118" s="18" t="s">
        <v>157</v>
      </c>
      <c r="K118" s="14" t="s">
        <v>48</v>
      </c>
      <c r="L118" s="14"/>
      <c r="M118" s="19"/>
      <c r="N118" s="19"/>
      <c r="O118" s="19"/>
      <c r="P118" s="19"/>
    </row>
    <row r="119" spans="1:16" s="29" customFormat="1" x14ac:dyDescent="0.25">
      <c r="A119" s="22"/>
      <c r="B119" s="22"/>
      <c r="C119" s="23"/>
      <c r="D119" s="21"/>
      <c r="E119" s="24"/>
      <c r="F119" s="25"/>
      <c r="G119" s="26"/>
      <c r="H119" s="25"/>
      <c r="I119" s="26"/>
      <c r="J119" s="27"/>
      <c r="K119" s="21"/>
      <c r="L119" s="21"/>
      <c r="M119" s="28"/>
      <c r="N119" s="28"/>
      <c r="O119" s="28"/>
      <c r="P119" s="28"/>
    </row>
    <row r="120" spans="1:16" s="20" customFormat="1" x14ac:dyDescent="0.25">
      <c r="A120" s="12"/>
      <c r="B120" s="12"/>
      <c r="C120" s="13"/>
      <c r="D120" s="14"/>
      <c r="E120" s="15"/>
      <c r="F120" s="16"/>
      <c r="G120" s="17">
        <f>SUBTOTAL(9,G4:G119)</f>
        <v>122</v>
      </c>
      <c r="H120" s="16">
        <f>SUBTOTAL(9,H4:H119)</f>
        <v>4</v>
      </c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/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ht="18.75" customHeigh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</sheetData>
  <autoFilter xmlns:x14="http://schemas.microsoft.com/office/spreadsheetml/2009/9/main" ref="A1:M118">
    <filterColumn colId="9">
      <filters>
        <mc:AlternateContent xmlns:mc="http://schemas.openxmlformats.org/markup-compatibility/2006">
          <mc:Choice Requires="x14">
            <x14:filter val="COLABORACIÓN----AYUDAS 4451 POR 120 MIL PESOS----TEQUIO, GRUPO PARA LA DEFENSA DEL PATRIMONIO HISTÓRICO, CULTURAL  Y NATURAL AC-----SE ENTREGA SELLADO EL 14 DE NOV"/>
            <x14:filter val="COLABORACIÓN---AYUDAS 4451 POR 2, 500, 000.00, -- MEMORIA Y TORELERANCIA AC --SE ENVIAN OBSERVACIONES AL AREA EL 21 DE DIC//--EL CP MIRAMONTE  REALIZÓ CAMBIOS AL CLAUSULADO DEL CONVENIO"/>
            <x14:filter val="COLABORACIÓN---AYUDAS 4451 POR 500 MIL PESOS--- FUNDACIÓN ELENA PONIATOWSKA---SE ENTREGA SELLADO EL 14 DE NOV"/>
            <x14:filter val="COLABORACIÓN---CANIEM---DEFINIR LA PARTICIPACIÓN EN LA EJUCUCIÓN DEL PROYECTO DENOMINADO XVII FERIA INTERNACIONAL DEL LIBRO EN EL ZOCALO// SE ENVIA CON OFICIO SC/DJ/441/2017 Y SE LO LLEVA SELLADO EL AREA EL 13 DE DICI"/>
            <x14:filter val="COLABORACIÓN----CON REINAS CHULAS Y DERECHOS HUMANOS AC.---PARA EL EVENTO DELA NOCHE DE LAS PUBLIVIBORAS//--DISEÑO DE EVENTOS Y PRODUCCIÓN SC---PEREMIO IBERAMERICANO DE CINE FENIX//---DONACIÓN---TELESET MEXICO//--SE ENTREGA SELLADO EL 20 DE DIC"/>
            <x14:filter val="COLABORACIÓN---DE LA CONVOCATORIA PECDA---SE ENTREGAN SELLADOS AL AREA CON NOTA DE FECHA 10 DE NOV"/>
            <x14:filter val="COLABORACIÓN---DELEGACIÓN GUSTAVO A MADERA---USO DE LA SALA Tepecuicatl PARA LA ORQUESTA TIPICA---SE ENVIA PROYECTO DE CONVENIO AL AREA POR CORREO EL 09 DE OCT"/>
            <x14:filter val="COLABORACIÓN---ELABORACIÓN---MARCO----ASOCIACIÓN DE ESCRITORES DE MÉXICO---SE ENVIA PROYECTO POR CORREO AL DIRECTOR JURÍDICO EL 04 DE DIC"/>
            <x14:filter val="COLABORACIÓN---FONDO DE CULTURA ECONÓMICA----OPERACIÓN DE LIBRERÍA EN FARO ORIENTE//---SE DA RESPUESTA CON OFICIO SC/DJ/451/2017"/>
            <x14:filter val="COLABORACIÓN---FUNDACIÓN CONMORACIONES 2010 AC---USO DE LA CASA RIVAS MERCADO PARA LAS ACTIVIDADES ADMINISTRATIVAS Y CULTURALES DE LA CPHAC---SE ENVIA PROYECTO DE CONVENIO AL AREA EL 05-OCT POR CORREO ELECTRÓNICO"/>
            <x14:filter val="COLABORACIÓN---MACHETE PRODUCCIONES SA DE CV---PARA CORRECCIÓN EL 12 DE OCT---SE ENTREGA SELLADO EL 17 OCT"/>
            <x14:filter val="COLABORACIÓN---SECRETARÍA DE MEDIO AMBIENTE---SUMINISTRAR 1000 ESPECIES DE PLANTAS PARA LOS ASISTENTTES DE LA FIESTA DE LAS CULTURAS INDIGENAS//---SE ENTREGA REVISADO PARA QUE EL AREA RECABE FIRMAS DE SEDEMA PARA QUE POSTERIORMENTE LE SEA SELLADO POR LA AJ-22 DE DIC"/>
            <x14:filter val="COLABORACIÓN---TELE SET MEXICO S RL DE CV---EVENTO LA BANDITA TELE SET MEXICO//---SE ENTREGA SELLADO EL 19 DE DIC"/>
            <x14:filter val="COLABORACIÓN----TORRE DE VIENTO PRODUCCIONE AC---EVENTO FREEDOM 70---SE ENTREGA SELLADO 21 DE DIC"/>
            <x14:filter val="CONVENIO DE COLABORACIÓN---4451/CC10/--UNIÓN DE COLONOS DEL PEDREGAL DE SANTO DOMINGO A.C.-----4451/CC02/--HANKILI SO AFRICA AC-----SE ENTREGAN SELLADOS EL 10 DE NOV"/>
            <x14:filter val="CONVENIO DE COLABORACION---ENTRAGA DE ESTIMULOS PECDA CDMX 2017---- SE ENVÍAN OBSERVACIONES POR CORREO A J.LUIIS REYES EL DÍA 23 DE OCTUBRE----"/>
            <x14:filter val="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"/>
            <x14:filter val="COPRODUCCIÓN Y U/A-21-----SE ENTREGAN SELLADOS EL 20 DE DIC"/>
            <x14:filter val="COPRODUCCIÓN----141---146---147---151--- PREST/SERV----AUT008----147/* PARA CORRECCIÓN Y SE ENTREGA SELLADO EL 06 DE DIC Y LOS DEMAS SE ENTREGAN SELLADOS EL 09 DE NOV//---"/>
            <x14:filter val="COPRODUCCIÓN---2 U/A-22, 23---SE ENTGREGAN SELLADOS  4 EL 21 DE DIC-----EL DE CASA REFUFIO CITALTEPETL SE ENTREGA CON NOTA INFORMATIVA DE FECHA 26 DE DICIEMBRE"/>
            <x14:filter val="COPRODUCCIÓN---CONCIERTO DE 50 ANIVERSAIO DE LA FUNDACIÓN---ORQUESTA DE CAMARA DE LA CIUDAD DE MÉXICO---SE LE INDICA POR CORREO A LA CONTADORA QUE NO ES UNA COPRODUCCIÓN Y QUE SE SUGIERE SE REALICE A TRAVÉS DE UNA COLABORACIÓN EL 19 DE DIC"/>
            <x14:filter val="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"/>
            <x14:filter val="COPRODUCCIÓN----REVISITACIONES (CARTA DE LOS ANGELES RUBY TAGLE//---SE ENTREGA SELLADO EL 03 DE ENERO"/>
            <x14:filter val="COPRODUCCIÓN---SE ENTREGA SELLADO EL 16 DE OCTUBRE"/>
            <x14:filter val="COPRODUCCIÓN----SE ENTREGAN SELLADOS 6 Y 4 PARA CORRECCIÓN EL 09 DE NOV//--se entregan sellados el 21 y 24 de nov"/>
            <x14:filter val="COPRODUCCIÓN---SELLADOS EL 145/ Y EL 153/ EL 17 Y 21 DE NOV//---SE ENVIA PARA CORRECCIÓN EL MODIFICATORIO DE OCESA"/>
            <x14:filter val="COPRODUCCIÓN---U/A/19/---SE ENTREGA SELLADO 19 DE DIC"/>
            <x14:filter val="EDICIÓN---COEDCIÓN----INSTITUTO NACIONAL DE ANTROPOLOGIA E HISTORIA---se le indica al area que el convenio debe estar requisitado 25 de nov"/>
            <x14:filter val="SOLICITA----FORMATOS 3821 Y 3391 PARA EL PERIODO ENERO-ABRIL 2018---se da respueta con oficio SC/DJ/464/2017"/>
            <x14:filter val="SOLICITA----INDICAR SI DE ACUERDO A LA LEY DE SALVAGUARDA DEL PATRIMONIO ARQUITECTONICO DEL DISTRTITO FERAL ESTÁ FACULTADA PARA TOMAR MEDIDAS AL RESPECTO, COMO ES EL CASO DE LA MULTA QUE SE MENCIONA//--SE DA RESPUESTA CON OFICIO SC/DJ/443/2017"/>
            <x14:filter val="SOLICITA----REVISIÓN DE DOS MANFIESTOS DE PRESTADORES DE SERVICIOS RELATIVOS A QUE NO/SI DESPEMPEÑAN CARGO O COMISIÓN EN LA CDMX//--SE DA RESPUESTA CON OFICIO SC/DJ/396/2017"/>
            <x14:filter val="SOLICITA----REVISIÓN DE MODIFICACIÓN  Y PUBLICACIÓN DE LAS BASES DE OPERACIÓN DE LA OFCM PARA PUBLICACIÓN EN LA OFCM//---se da respuesta con oficio SC/DJ/438/2017"/>
            <x14:filter val="USO Y APROVECHAMIENTO----concierto de inverno-- se entrega sellado el 08 de oct"/>
            <x14:filter val="USO Y APROVECHAMIENTO----FESTEJO NAVIDEÑO CON LA ORQUESTA ESPERANZA AZTECA EL 21 DE NOVIEMBRE----AZTECA AMIGOS DE LA CULTURA Y LAS ARTES AC.----se entrega pars corrección 23-oct-17---- se entrega sellado---25-octubre----"/>
            <x14:filter val="USO/APROV----CONCIERTO ERASE UNA VEZ---ARTE Y DUFUSIÓN EN EXPASIÓN A.C---SE ENTREGA SELLADO EL 16 DE NOV"/>
            <x14:filter val="USO/APROV----FUNCIONES MUSICALIZADAS EN VIVO A PIANO DE LAS PELICULAS CENEMA PRADISO Y EL FABULOSO MUNDO DE AMELI---SILVIA ILSE BRIONES PEREZ-----SE ENTREGA SELLADO EL 21 DE NOV"/>
          </mc:Choice>
          <mc:Fallback>
            <filter val="COLABORACIÓN----AYUDAS 4451 POR 120 MIL PESOS----TEQUIO, GRUPO PARA LA DEFENSA DEL PATRIMONIO HISTÓRICO, CULTURAL  Y NATURAL AC-----SE ENTREGA SELLADO EL 14 DE NOV"/>
            <filter val="COLABORACIÓN---AYUDAS 4451 POR 2, 500, 000.00, -- MEMORIA Y TORELERANCIA AC --SE ENVIAN OBSERVACIONES AL AREA EL 21 DE DIC//--EL CP MIRAMONTE  REALIZÓ CAMBIOS AL CLAUSULADO DEL CONVENIO"/>
            <filter val="COLABORACIÓN---AYUDAS 4451 POR 500 MIL PESOS--- FUNDACIÓN ELENA PONIATOWSKA---SE ENTREGA SELLADO EL 14 DE NOV"/>
            <filter val="COLABORACIÓN---CANIEM---DEFINIR LA PARTICIPACIÓN EN LA EJUCUCIÓN DEL PROYECTO DENOMINADO XVII FERIA INTERNACIONAL DEL LIBRO EN EL ZOCALO// SE ENVIA CON OFICIO SC/DJ/441/2017 Y SE LO LLEVA SELLADO EL AREA EL 13 DE DICI"/>
            <filter val="COLABORACIÓN----CON REINAS CHULAS Y DERECHOS HUMANOS AC.---PARA EL EVENTO DELA NOCHE DE LAS PUBLIVIBORAS//--DISEÑO DE EVENTOS Y PRODUCCIÓN SC---PEREMIO IBERAMERICANO DE CINE FENIX//---DONACIÓN---TELESET MEXICO//--SE ENTREGA SELLADO EL 20 DE DIC"/>
            <filter val="COLABORACIÓN---DE LA CONVOCATORIA PECDA---SE ENTREGAN SELLADOS AL AREA CON NOTA DE FECHA 10 DE NOV"/>
            <filter val="COLABORACIÓN---DELEGACIÓN GUSTAVO A MADERA---USO DE LA SALA Tepecuicatl PARA LA ORQUESTA TIPICA---SE ENVIA PROYECTO DE CONVENIO AL AREA POR CORREO EL 09 DE OCT"/>
            <filter val="COLABORACIÓN---ELABORACIÓN---MARCO----ASOCIACIÓN DE ESCRITORES DE MÉXICO---SE ENVIA PROYECTO POR CORREO AL DIRECTOR JURÍDICO EL 04 DE DIC"/>
            <filter val="COLABORACIÓN---FONDO DE CULTURA ECONÓMICA----OPERACIÓN DE LIBRERÍA EN FARO ORIENTE//---SE DA RESPUESTA CON OFICIO SC/DJ/451/2017"/>
            <filter val="COLABORACIÓN---FUNDACIÓN CONMORACIONES 2010 AC---USO DE LA CASA RIVAS MERCADO PARA LAS ACTIVIDADES ADMINISTRATIVAS Y CULTURALES DE LA CPHAC---SE ENVIA PROYECTO DE CONVENIO AL AREA EL 05-OCT POR CORREO ELECTRÓNICO"/>
            <filter val="COLABORACIÓN---MACHETE PRODUCCIONES SA DE CV---PARA CORRECCIÓN EL 12 DE OCT---SE ENTREGA SELLADO EL 17 OCT"/>
            <filter val="COLABORACIÓN---TELE SET MEXICO S RL DE CV---EVENTO LA BANDITA TELE SET MEXICO//---SE ENTREGA SELLADO EL 19 DE DIC"/>
            <filter val="COLABORACIÓN----TORRE DE VIENTO PRODUCCIONE AC---EVENTO FREEDOM 70---SE ENTREGA SELLADO 21 DE DIC"/>
            <filter val="CONVENIO DE COLABORACIÓN---4451/CC10/--UNIÓN DE COLONOS DEL PEDREGAL DE SANTO DOMINGO A.C.-----4451/CC02/--HANKILI SO AFRICA AC-----SE ENTREGAN SELLADOS EL 10 DE NOV"/>
            <filter val="CONVENIO DE COLABORACION---ENTRAGA DE ESTIMULOS PECDA CDMX 2017---- SE ENVÍAN OBSERVACIONES POR CORREO A J.LUIIS REYES EL DÍA 23 DE OCTUBRE----"/>
            <filter val="COPRODUCCIÓN Y U/A-21-----SE ENTREGAN SELLADOS EL 20 DE DIC"/>
            <filter val="COPRODUCCIÓN----141---146---147---151--- PREST/SERV----AUT008----147/* PARA CORRECCIÓN Y SE ENTREGA SELLADO EL 06 DE DIC Y LOS DEMAS SE ENTREGAN SELLADOS EL 09 DE NOV//---"/>
            <filter val="COPRODUCCIÓN---2 U/A-22, 23---SE ENTGREGAN SELLADOS  4 EL 21 DE DIC-----EL DE CASA REFUFIO CITALTEPETL SE ENTREGA CON NOTA INFORMATIVA DE FECHA 26 DE DICIEMBRE"/>
            <filter val="COPRODUCCIÓN---CONCIERTO DE 50 ANIVERSAIO DE LA FUNDACIÓN---ORQUESTA DE CAMARA DE LA CIUDAD DE MÉXICO---SE LE INDICA POR CORREO A LA CONTADORA QUE NO ES UNA COPRODUCCIÓN Y QUE SE SUGIERE SE REALICE A TRAVÉS DE UNA COLABORACIÓN EL 19 DE DIC"/>
            <filter val="COPRODUCCIÓN----REVISITACIONES (CARTA DE LOS ANGELES RUBY TAGLE//---SE ENTREGA SELLADO EL 03 DE ENERO"/>
            <filter val="COPRODUCCIÓN---SE ENTREGA SELLADO EL 16 DE OCTUBRE"/>
            <filter val="COPRODUCCIÓN----SE ENTREGAN SELLADOS 6 Y 4 PARA CORRECCIÓN EL 09 DE NOV//--se entregan sellados el 21 y 24 de nov"/>
            <filter val="COPRODUCCIÓN---SELLADOS EL 145/ Y EL 153/ EL 17 Y 21 DE NOV//---SE ENVIA PARA CORRECCIÓN EL MODIFICATORIO DE OCESA"/>
            <filter val="COPRODUCCIÓN---U/A/19/---SE ENTREGA SELLADO 19 DE DIC"/>
            <filter val="EDICIÓN---COEDCIÓN----INSTITUTO NACIONAL DE ANTROPOLOGIA E HISTORIA---se le indica al area que el convenio debe estar requisitado 25 de nov"/>
            <filter val="SOLICITA----FORMATOS 3821 Y 3391 PARA EL PERIODO ENERO-ABRIL 2018---se da respueta con oficio SC/DJ/464/2017"/>
            <filter val="SOLICITA----INDICAR SI DE ACUERDO A LA LEY DE SALVAGUARDA DEL PATRIMONIO ARQUITECTONICO DEL DISTRTITO FERAL ESTÁ FACULTADA PARA TOMAR MEDIDAS AL RESPECTO, COMO ES EL CASO DE LA MULTA QUE SE MENCIONA//--SE DA RESPUESTA CON OFICIO SC/DJ/443/2017"/>
            <filter val="SOLICITA----REVISIÓN DE DOS MANFIESTOS DE PRESTADORES DE SERVICIOS RELATIVOS A QUE NO/SI DESPEMPEÑAN CARGO O COMISIÓN EN LA CDMX//--SE DA RESPUESTA CON OFICIO SC/DJ/396/2017"/>
            <filter val="SOLICITA----REVISIÓN DE MODIFICACIÓN  Y PUBLICACIÓN DE LAS BASES DE OPERACIÓN DE LA OFCM PARA PUBLICACIÓN EN LA OFCM//---se da respuesta con oficio SC/DJ/438/2017"/>
            <filter val="USO Y APROVECHAMIENTO----concierto de inverno-- se entrega sellado el 08 de oct"/>
            <filter val="USO Y APROVECHAMIENTO----FESTEJO NAVIDEÑO CON LA ORQUESTA ESPERANZA AZTECA EL 21 DE NOVIEMBRE----AZTECA AMIGOS DE LA CULTURA Y LAS ARTES AC.----se entrega pars corrección 23-oct-17---- se entrega sellado---25-octubre----"/>
            <filter val="USO/APROV----CONCIERTO ERASE UNA VEZ---ARTE Y DUFUSIÓN EN EXPASIÓN A.C---SE ENTREGA SELLADO EL 16 DE NOV"/>
            <filter val="USO/APROV----FUNCIONES MUSICALIZADAS EN VIVO A PIANO DE LAS PELICULAS CENEMA PRADISO Y EL FABULOSO MUNDO DE AMELI---SILVIA ILSE BRIONES PEREZ-----SE ENTREGA SELLADO EL 21 DE NOV"/>
          </mc:Fallback>
        </mc:AlternateContent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2018-01-05T01:43:36Z</dcterms:modified>
</cp:coreProperties>
</file>