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ropbox\Subdirección\IAT\2018\2018 2° trimestre\"/>
    </mc:Choice>
  </mc:AlternateContent>
  <bookViews>
    <workbookView xWindow="360" yWindow="300" windowWidth="11385" windowHeight="5925" tabRatio="859" firstSheet="1" activeTab="9"/>
  </bookViews>
  <sheets>
    <sheet name="Caratula" sheetId="65" r:id="rId1"/>
    <sheet name="ECG-1" sheetId="5" r:id="rId2"/>
    <sheet name="ECG-2" sheetId="48" r:id="rId3"/>
    <sheet name="EPC" sheetId="54" r:id="rId4"/>
    <sheet name="APP-1" sheetId="8" r:id="rId5"/>
    <sheet name="APP-2" sheetId="68" r:id="rId6"/>
    <sheet name="APP-3" sheetId="80" r:id="rId7"/>
    <sheet name="APP-4" sheetId="87" r:id="rId8"/>
    <sheet name="AR (1)" sheetId="88" r:id="rId9"/>
    <sheet name="AR (2)" sheetId="103" r:id="rId10"/>
    <sheet name="AR (3)" sheetId="104" r:id="rId11"/>
    <sheet name="AR (4)" sheetId="105" r:id="rId12"/>
    <sheet name="AR (5)" sheetId="106" r:id="rId13"/>
    <sheet name="AR (6)" sheetId="107" r:id="rId14"/>
    <sheet name="AR (7)" sheetId="108" r:id="rId15"/>
    <sheet name="RCR" sheetId="100" r:id="rId16"/>
    <sheet name="PPI" sheetId="98" r:id="rId17"/>
    <sheet name="IAPP" sheetId="47" r:id="rId18"/>
    <sheet name="EAP" sheetId="84" r:id="rId19"/>
    <sheet name="ADS-1" sheetId="22" r:id="rId20"/>
    <sheet name="ADS-2" sheetId="53" r:id="rId21"/>
    <sheet name="SAP" sheetId="26" r:id="rId22"/>
    <sheet name="FIC" sheetId="86" r:id="rId23"/>
    <sheet name="AUR" sheetId="71" r:id="rId24"/>
    <sheet name="PPD" sheetId="67" r:id="rId25"/>
    <sheet name="APR-1" sheetId="101" r:id="rId26"/>
    <sheet name="APR-2" sheetId="102" r:id="rId27"/>
    <sheet name="Formato 6d" sheetId="97"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 localSheetId="16">[2]INICIO!$Y$166:$Y$186</definedName>
    <definedName name="_______EJE1" localSheetId="15">[3]INICIO!$Y$166:$Y$186</definedName>
    <definedName name="_______EJE1">[4]INICIO!$Y$166:$Y$186</definedName>
    <definedName name="_______EJE2" localSheetId="16">[2]INICIO!$Y$188:$Y$229</definedName>
    <definedName name="_______EJE2" localSheetId="15">[3]INICIO!$Y$188:$Y$229</definedName>
    <definedName name="_______EJE2">[4]INICIO!$Y$188:$Y$229</definedName>
    <definedName name="_______EJE3" localSheetId="16">[2]INICIO!$Y$231:$Y$247</definedName>
    <definedName name="_______EJE3" localSheetId="15">[3]INICIO!$Y$231:$Y$247</definedName>
    <definedName name="_______EJE3">[4]INICIO!$Y$231:$Y$247</definedName>
    <definedName name="_______EJE4" localSheetId="16">[2]INICIO!$Y$249:$Y$272</definedName>
    <definedName name="_______EJE4" localSheetId="15">[3]INICIO!$Y$249:$Y$272</definedName>
    <definedName name="_______EJE4">[4]INICIO!$Y$249:$Y$272</definedName>
    <definedName name="_______EJE5" localSheetId="16">[2]INICIO!$Y$274:$Y$287</definedName>
    <definedName name="_______EJE5" localSheetId="15">[3]INICIO!$Y$274:$Y$287</definedName>
    <definedName name="_______EJE5">[4]INICIO!$Y$274:$Y$287</definedName>
    <definedName name="_______EJE6" localSheetId="16">[2]INICIO!$Y$289:$Y$314</definedName>
    <definedName name="_______EJE6" localSheetId="15">[3]INICIO!$Y$289:$Y$314</definedName>
    <definedName name="_______EJE6">[4]INICIO!$Y$289:$Y$314</definedName>
    <definedName name="_______EJE7" localSheetId="16">[2]INICIO!$Y$316:$Y$356</definedName>
    <definedName name="_______EJE7" localSheetId="15">[3]INICIO!$Y$316:$Y$356</definedName>
    <definedName name="_______EJE7">[4]INICIO!$Y$316:$Y$356</definedName>
    <definedName name="______EJE1" localSheetId="16">[2]INICIO!$Y$166:$Y$186</definedName>
    <definedName name="______EJE1" localSheetId="15">[3]INICIO!$Y$166:$Y$186</definedName>
    <definedName name="______EJE1">[4]INICIO!$Y$166:$Y$186</definedName>
    <definedName name="______EJE2" localSheetId="16">[2]INICIO!$Y$188:$Y$229</definedName>
    <definedName name="______EJE2" localSheetId="15">[3]INICIO!$Y$188:$Y$229</definedName>
    <definedName name="______EJE2">[4]INICIO!$Y$188:$Y$229</definedName>
    <definedName name="______EJE3" localSheetId="16">[2]INICIO!$Y$231:$Y$247</definedName>
    <definedName name="______EJE3" localSheetId="15">[3]INICIO!$Y$231:$Y$247</definedName>
    <definedName name="______EJE3">[4]INICIO!$Y$231:$Y$247</definedName>
    <definedName name="______EJE4" localSheetId="16">[2]INICIO!$Y$249:$Y$272</definedName>
    <definedName name="______EJE4" localSheetId="15">[3]INICIO!$Y$249:$Y$272</definedName>
    <definedName name="______EJE4">[4]INICIO!$Y$249:$Y$272</definedName>
    <definedName name="______EJE5" localSheetId="16">[2]INICIO!$Y$274:$Y$287</definedName>
    <definedName name="______EJE5" localSheetId="15">[3]INICIO!$Y$274:$Y$287</definedName>
    <definedName name="______EJE5">[4]INICIO!$Y$274:$Y$287</definedName>
    <definedName name="______EJE6" localSheetId="16">[2]INICIO!$Y$289:$Y$314</definedName>
    <definedName name="______EJE6" localSheetId="15">[3]INICIO!$Y$289:$Y$314</definedName>
    <definedName name="______EJE6">[4]INICIO!$Y$289:$Y$314</definedName>
    <definedName name="______EJE7" localSheetId="16">[2]INICIO!$Y$316:$Y$356</definedName>
    <definedName name="______EJE7" localSheetId="15">[3]INICIO!$Y$316:$Y$356</definedName>
    <definedName name="______EJE7">[4]INICIO!$Y$316:$Y$356</definedName>
    <definedName name="_____EJE1" localSheetId="16">[2]INICIO!$Y$166:$Y$186</definedName>
    <definedName name="_____EJE1" localSheetId="15">[3]INICIO!$Y$166:$Y$186</definedName>
    <definedName name="_____EJE1">[4]INICIO!$Y$166:$Y$186</definedName>
    <definedName name="_____EJE2" localSheetId="16">[2]INICIO!$Y$188:$Y$229</definedName>
    <definedName name="_____EJE2" localSheetId="15">[3]INICIO!$Y$188:$Y$229</definedName>
    <definedName name="_____EJE2">[4]INICIO!$Y$188:$Y$229</definedName>
    <definedName name="_____EJE3" localSheetId="16">[2]INICIO!$Y$231:$Y$247</definedName>
    <definedName name="_____EJE3" localSheetId="15">[3]INICIO!$Y$231:$Y$247</definedName>
    <definedName name="_____EJE3">[4]INICIO!$Y$231:$Y$247</definedName>
    <definedName name="_____EJE4" localSheetId="16">[2]INICIO!$Y$249:$Y$272</definedName>
    <definedName name="_____EJE4" localSheetId="15">[3]INICIO!$Y$249:$Y$272</definedName>
    <definedName name="_____EJE4">[4]INICIO!$Y$249:$Y$272</definedName>
    <definedName name="_____EJE5" localSheetId="16">[2]INICIO!$Y$274:$Y$287</definedName>
    <definedName name="_____EJE5" localSheetId="15">[3]INICIO!$Y$274:$Y$287</definedName>
    <definedName name="_____EJE5">[4]INICIO!$Y$274:$Y$287</definedName>
    <definedName name="_____EJE6" localSheetId="16">[2]INICIO!$Y$289:$Y$314</definedName>
    <definedName name="_____EJE6" localSheetId="15">[3]INICIO!$Y$289:$Y$314</definedName>
    <definedName name="_____EJE6">[4]INICIO!$Y$289:$Y$314</definedName>
    <definedName name="_____EJE7" localSheetId="16">[2]INICIO!$Y$316:$Y$356</definedName>
    <definedName name="_____EJE7" localSheetId="15">[3]INICIO!$Y$316:$Y$356</definedName>
    <definedName name="_____EJE7">[4]INICIO!$Y$316:$Y$356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 localSheetId="8">[4]INICIO!$Y$166:$Y$186</definedName>
    <definedName name="___EJE1" localSheetId="9">[4]INICIO!$Y$166:$Y$186</definedName>
    <definedName name="___EJE1" localSheetId="10">[4]INICIO!$Y$166:$Y$186</definedName>
    <definedName name="___EJE1" localSheetId="11">[4]INICIO!$Y$166:$Y$186</definedName>
    <definedName name="___EJE1" localSheetId="12">[4]INICIO!$Y$166:$Y$186</definedName>
    <definedName name="___EJE1" localSheetId="13">[4]INICIO!$Y$166:$Y$186</definedName>
    <definedName name="___EJE1" localSheetId="14">[4]INICIO!$Y$166:$Y$186</definedName>
    <definedName name="___EJE1" localSheetId="16">[2]INICIO!$Y$166:$Y$186</definedName>
    <definedName name="___EJE1" localSheetId="15">[3]INICIO!$Y$166:$Y$186</definedName>
    <definedName name="___EJE1">[1]INICIO!$Y$166:$Y$186</definedName>
    <definedName name="___EJE2" localSheetId="8">[4]INICIO!$Y$188:$Y$229</definedName>
    <definedName name="___EJE2" localSheetId="9">[4]INICIO!$Y$188:$Y$229</definedName>
    <definedName name="___EJE2" localSheetId="10">[4]INICIO!$Y$188:$Y$229</definedName>
    <definedName name="___EJE2" localSheetId="11">[4]INICIO!$Y$188:$Y$229</definedName>
    <definedName name="___EJE2" localSheetId="12">[4]INICIO!$Y$188:$Y$229</definedName>
    <definedName name="___EJE2" localSheetId="13">[4]INICIO!$Y$188:$Y$229</definedName>
    <definedName name="___EJE2" localSheetId="14">[4]INICIO!$Y$188:$Y$229</definedName>
    <definedName name="___EJE2" localSheetId="16">[2]INICIO!$Y$188:$Y$229</definedName>
    <definedName name="___EJE2" localSheetId="15">[3]INICIO!$Y$188:$Y$229</definedName>
    <definedName name="___EJE2">[1]INICIO!$Y$188:$Y$229</definedName>
    <definedName name="___EJE3" localSheetId="8">[4]INICIO!$Y$231:$Y$247</definedName>
    <definedName name="___EJE3" localSheetId="9">[4]INICIO!$Y$231:$Y$247</definedName>
    <definedName name="___EJE3" localSheetId="10">[4]INICIO!$Y$231:$Y$247</definedName>
    <definedName name="___EJE3" localSheetId="11">[4]INICIO!$Y$231:$Y$247</definedName>
    <definedName name="___EJE3" localSheetId="12">[4]INICIO!$Y$231:$Y$247</definedName>
    <definedName name="___EJE3" localSheetId="13">[4]INICIO!$Y$231:$Y$247</definedName>
    <definedName name="___EJE3" localSheetId="14">[4]INICIO!$Y$231:$Y$247</definedName>
    <definedName name="___EJE3" localSheetId="16">[2]INICIO!$Y$231:$Y$247</definedName>
    <definedName name="___EJE3" localSheetId="15">[3]INICIO!$Y$231:$Y$247</definedName>
    <definedName name="___EJE3">[1]INICIO!$Y$231:$Y$247</definedName>
    <definedName name="___EJE4" localSheetId="8">[4]INICIO!$Y$249:$Y$272</definedName>
    <definedName name="___EJE4" localSheetId="9">[4]INICIO!$Y$249:$Y$272</definedName>
    <definedName name="___EJE4" localSheetId="10">[4]INICIO!$Y$249:$Y$272</definedName>
    <definedName name="___EJE4" localSheetId="11">[4]INICIO!$Y$249:$Y$272</definedName>
    <definedName name="___EJE4" localSheetId="12">[4]INICIO!$Y$249:$Y$272</definedName>
    <definedName name="___EJE4" localSheetId="13">[4]INICIO!$Y$249:$Y$272</definedName>
    <definedName name="___EJE4" localSheetId="14">[4]INICIO!$Y$249:$Y$272</definedName>
    <definedName name="___EJE4" localSheetId="16">[2]INICIO!$Y$249:$Y$272</definedName>
    <definedName name="___EJE4" localSheetId="15">[3]INICIO!$Y$249:$Y$272</definedName>
    <definedName name="___EJE4">[1]INICIO!$Y$249:$Y$272</definedName>
    <definedName name="___EJE5" localSheetId="8">[4]INICIO!$Y$274:$Y$287</definedName>
    <definedName name="___EJE5" localSheetId="9">[4]INICIO!$Y$274:$Y$287</definedName>
    <definedName name="___EJE5" localSheetId="10">[4]INICIO!$Y$274:$Y$287</definedName>
    <definedName name="___EJE5" localSheetId="11">[4]INICIO!$Y$274:$Y$287</definedName>
    <definedName name="___EJE5" localSheetId="12">[4]INICIO!$Y$274:$Y$287</definedName>
    <definedName name="___EJE5" localSheetId="13">[4]INICIO!$Y$274:$Y$287</definedName>
    <definedName name="___EJE5" localSheetId="14">[4]INICIO!$Y$274:$Y$287</definedName>
    <definedName name="___EJE5" localSheetId="16">[2]INICIO!$Y$274:$Y$287</definedName>
    <definedName name="___EJE5" localSheetId="15">[3]INICIO!$Y$274:$Y$287</definedName>
    <definedName name="___EJE5">[1]INICIO!$Y$274:$Y$287</definedName>
    <definedName name="___EJE6" localSheetId="8">[4]INICIO!$Y$289:$Y$314</definedName>
    <definedName name="___EJE6" localSheetId="9">[4]INICIO!$Y$289:$Y$314</definedName>
    <definedName name="___EJE6" localSheetId="10">[4]INICIO!$Y$289:$Y$314</definedName>
    <definedName name="___EJE6" localSheetId="11">[4]INICIO!$Y$289:$Y$314</definedName>
    <definedName name="___EJE6" localSheetId="12">[4]INICIO!$Y$289:$Y$314</definedName>
    <definedName name="___EJE6" localSheetId="13">[4]INICIO!$Y$289:$Y$314</definedName>
    <definedName name="___EJE6" localSheetId="14">[4]INICIO!$Y$289:$Y$314</definedName>
    <definedName name="___EJE6" localSheetId="16">[2]INICIO!$Y$289:$Y$314</definedName>
    <definedName name="___EJE6" localSheetId="15">[3]INICIO!$Y$289:$Y$314</definedName>
    <definedName name="___EJE6">[1]INICIO!$Y$289:$Y$314</definedName>
    <definedName name="___EJE7" localSheetId="8">[4]INICIO!$Y$316:$Y$356</definedName>
    <definedName name="___EJE7" localSheetId="9">[4]INICIO!$Y$316:$Y$356</definedName>
    <definedName name="___EJE7" localSheetId="10">[4]INICIO!$Y$316:$Y$356</definedName>
    <definedName name="___EJE7" localSheetId="11">[4]INICIO!$Y$316:$Y$356</definedName>
    <definedName name="___EJE7" localSheetId="12">[4]INICIO!$Y$316:$Y$356</definedName>
    <definedName name="___EJE7" localSheetId="13">[4]INICIO!$Y$316:$Y$356</definedName>
    <definedName name="___EJE7" localSheetId="14">[4]INICIO!$Y$316:$Y$356</definedName>
    <definedName name="___EJE7" localSheetId="16">[2]INICIO!$Y$316:$Y$356</definedName>
    <definedName name="___EJE7" localSheetId="15">[3]INICIO!$Y$316:$Y$356</definedName>
    <definedName name="___EJE7">[1]INICIO!$Y$316:$Y$356</definedName>
    <definedName name="__EJE1" localSheetId="8">[4]INICIO!$Y$166:$Y$186</definedName>
    <definedName name="__EJE1" localSheetId="9">[4]INICIO!$Y$166:$Y$186</definedName>
    <definedName name="__EJE1" localSheetId="10">[4]INICIO!$Y$166:$Y$186</definedName>
    <definedName name="__EJE1" localSheetId="11">[4]INICIO!$Y$166:$Y$186</definedName>
    <definedName name="__EJE1" localSheetId="12">[4]INICIO!$Y$166:$Y$186</definedName>
    <definedName name="__EJE1" localSheetId="13">[4]INICIO!$Y$166:$Y$186</definedName>
    <definedName name="__EJE1" localSheetId="14">[4]INICIO!$Y$166:$Y$186</definedName>
    <definedName name="__EJE1" localSheetId="16">[2]INICIO!$Y$166:$Y$186</definedName>
    <definedName name="__EJE1" localSheetId="15">[3]INICIO!$Y$166:$Y$186</definedName>
    <definedName name="__EJE1">[1]INICIO!$Y$166:$Y$186</definedName>
    <definedName name="__EJE2" localSheetId="8">[4]INICIO!$Y$188:$Y$229</definedName>
    <definedName name="__EJE2" localSheetId="9">[4]INICIO!$Y$188:$Y$229</definedName>
    <definedName name="__EJE2" localSheetId="10">[4]INICIO!$Y$188:$Y$229</definedName>
    <definedName name="__EJE2" localSheetId="11">[4]INICIO!$Y$188:$Y$229</definedName>
    <definedName name="__EJE2" localSheetId="12">[4]INICIO!$Y$188:$Y$229</definedName>
    <definedName name="__EJE2" localSheetId="13">[4]INICIO!$Y$188:$Y$229</definedName>
    <definedName name="__EJE2" localSheetId="14">[4]INICIO!$Y$188:$Y$229</definedName>
    <definedName name="__EJE2" localSheetId="16">[2]INICIO!$Y$188:$Y$229</definedName>
    <definedName name="__EJE2" localSheetId="15">[3]INICIO!$Y$188:$Y$229</definedName>
    <definedName name="__EJE2">[1]INICIO!$Y$188:$Y$229</definedName>
    <definedName name="__EJE3" localSheetId="8">[4]INICIO!$Y$231:$Y$247</definedName>
    <definedName name="__EJE3" localSheetId="9">[4]INICIO!$Y$231:$Y$247</definedName>
    <definedName name="__EJE3" localSheetId="10">[4]INICIO!$Y$231:$Y$247</definedName>
    <definedName name="__EJE3" localSheetId="11">[4]INICIO!$Y$231:$Y$247</definedName>
    <definedName name="__EJE3" localSheetId="12">[4]INICIO!$Y$231:$Y$247</definedName>
    <definedName name="__EJE3" localSheetId="13">[4]INICIO!$Y$231:$Y$247</definedName>
    <definedName name="__EJE3" localSheetId="14">[4]INICIO!$Y$231:$Y$247</definedName>
    <definedName name="__EJE3" localSheetId="16">[2]INICIO!$Y$231:$Y$247</definedName>
    <definedName name="__EJE3" localSheetId="15">[3]INICIO!$Y$231:$Y$247</definedName>
    <definedName name="__EJE3">[1]INICIO!$Y$231:$Y$247</definedName>
    <definedName name="__EJE4" localSheetId="8">[4]INICIO!$Y$249:$Y$272</definedName>
    <definedName name="__EJE4" localSheetId="9">[4]INICIO!$Y$249:$Y$272</definedName>
    <definedName name="__EJE4" localSheetId="10">[4]INICIO!$Y$249:$Y$272</definedName>
    <definedName name="__EJE4" localSheetId="11">[4]INICIO!$Y$249:$Y$272</definedName>
    <definedName name="__EJE4" localSheetId="12">[4]INICIO!$Y$249:$Y$272</definedName>
    <definedName name="__EJE4" localSheetId="13">[4]INICIO!$Y$249:$Y$272</definedName>
    <definedName name="__EJE4" localSheetId="14">[4]INICIO!$Y$249:$Y$272</definedName>
    <definedName name="__EJE4" localSheetId="16">[2]INICIO!$Y$249:$Y$272</definedName>
    <definedName name="__EJE4" localSheetId="15">[3]INICIO!$Y$249:$Y$272</definedName>
    <definedName name="__EJE4">[1]INICIO!$Y$249:$Y$272</definedName>
    <definedName name="__EJE5" localSheetId="8">[4]INICIO!$Y$274:$Y$287</definedName>
    <definedName name="__EJE5" localSheetId="9">[4]INICIO!$Y$274:$Y$287</definedName>
    <definedName name="__EJE5" localSheetId="10">[4]INICIO!$Y$274:$Y$287</definedName>
    <definedName name="__EJE5" localSheetId="11">[4]INICIO!$Y$274:$Y$287</definedName>
    <definedName name="__EJE5" localSheetId="12">[4]INICIO!$Y$274:$Y$287</definedName>
    <definedName name="__EJE5" localSheetId="13">[4]INICIO!$Y$274:$Y$287</definedName>
    <definedName name="__EJE5" localSheetId="14">[4]INICIO!$Y$274:$Y$287</definedName>
    <definedName name="__EJE5" localSheetId="16">[2]INICIO!$Y$274:$Y$287</definedName>
    <definedName name="__EJE5" localSheetId="15">[3]INICIO!$Y$274:$Y$287</definedName>
    <definedName name="__EJE5">[1]INICIO!$Y$274:$Y$287</definedName>
    <definedName name="__EJE6" localSheetId="8">[4]INICIO!$Y$289:$Y$314</definedName>
    <definedName name="__EJE6" localSheetId="9">[4]INICIO!$Y$289:$Y$314</definedName>
    <definedName name="__EJE6" localSheetId="10">[4]INICIO!$Y$289:$Y$314</definedName>
    <definedName name="__EJE6" localSheetId="11">[4]INICIO!$Y$289:$Y$314</definedName>
    <definedName name="__EJE6" localSheetId="12">[4]INICIO!$Y$289:$Y$314</definedName>
    <definedName name="__EJE6" localSheetId="13">[4]INICIO!$Y$289:$Y$314</definedName>
    <definedName name="__EJE6" localSheetId="14">[4]INICIO!$Y$289:$Y$314</definedName>
    <definedName name="__EJE6" localSheetId="16">[2]INICIO!$Y$289:$Y$314</definedName>
    <definedName name="__EJE6" localSheetId="15">[3]INICIO!$Y$289:$Y$314</definedName>
    <definedName name="__EJE6">[1]INICIO!$Y$289:$Y$314</definedName>
    <definedName name="__EJE7" localSheetId="8">[4]INICIO!$Y$316:$Y$356</definedName>
    <definedName name="__EJE7" localSheetId="9">[4]INICIO!$Y$316:$Y$356</definedName>
    <definedName name="__EJE7" localSheetId="10">[4]INICIO!$Y$316:$Y$356</definedName>
    <definedName name="__EJE7" localSheetId="11">[4]INICIO!$Y$316:$Y$356</definedName>
    <definedName name="__EJE7" localSheetId="12">[4]INICIO!$Y$316:$Y$356</definedName>
    <definedName name="__EJE7" localSheetId="13">[4]INICIO!$Y$316:$Y$356</definedName>
    <definedName name="__EJE7" localSheetId="14">[4]INICIO!$Y$316:$Y$356</definedName>
    <definedName name="__EJE7" localSheetId="16">[2]INICIO!$Y$316:$Y$356</definedName>
    <definedName name="__EJE7" localSheetId="15">[3]INICIO!$Y$316:$Y$356</definedName>
    <definedName name="__EJE7">[1]INICIO!$Y$316:$Y$356</definedName>
    <definedName name="_EJE1" localSheetId="8">[4]INICIO!$Y$166:$Y$186</definedName>
    <definedName name="_EJE1" localSheetId="9">[4]INICIO!$Y$166:$Y$186</definedName>
    <definedName name="_EJE1" localSheetId="10">[4]INICIO!$Y$166:$Y$186</definedName>
    <definedName name="_EJE1" localSheetId="11">[4]INICIO!$Y$166:$Y$186</definedName>
    <definedName name="_EJE1" localSheetId="12">[4]INICIO!$Y$166:$Y$186</definedName>
    <definedName name="_EJE1" localSheetId="13">[4]INICIO!$Y$166:$Y$186</definedName>
    <definedName name="_EJE1" localSheetId="14">[4]INICIO!$Y$166:$Y$186</definedName>
    <definedName name="_EJE1" localSheetId="17">[5]INICIO!$Y$166:$Y$186</definedName>
    <definedName name="_EJE1" localSheetId="16">[2]INICIO!$Y$166:$Y$186</definedName>
    <definedName name="_EJE1" localSheetId="15">[3]INICIO!$Y$166:$Y$186</definedName>
    <definedName name="_EJE1">[1]INICIO!$Y$166:$Y$186</definedName>
    <definedName name="_EJE2" localSheetId="8">[4]INICIO!$Y$188:$Y$229</definedName>
    <definedName name="_EJE2" localSheetId="9">[4]INICIO!$Y$188:$Y$229</definedName>
    <definedName name="_EJE2" localSheetId="10">[4]INICIO!$Y$188:$Y$229</definedName>
    <definedName name="_EJE2" localSheetId="11">[4]INICIO!$Y$188:$Y$229</definedName>
    <definedName name="_EJE2" localSheetId="12">[4]INICIO!$Y$188:$Y$229</definedName>
    <definedName name="_EJE2" localSheetId="13">[4]INICIO!$Y$188:$Y$229</definedName>
    <definedName name="_EJE2" localSheetId="14">[4]INICIO!$Y$188:$Y$229</definedName>
    <definedName name="_EJE2" localSheetId="17">[5]INICIO!$Y$188:$Y$229</definedName>
    <definedName name="_EJE2" localSheetId="16">[2]INICIO!$Y$188:$Y$229</definedName>
    <definedName name="_EJE2" localSheetId="15">[3]INICIO!$Y$188:$Y$229</definedName>
    <definedName name="_EJE2">[1]INICIO!$Y$188:$Y$229</definedName>
    <definedName name="_EJE3" localSheetId="8">[4]INICIO!$Y$231:$Y$247</definedName>
    <definedName name="_EJE3" localSheetId="9">[4]INICIO!$Y$231:$Y$247</definedName>
    <definedName name="_EJE3" localSheetId="10">[4]INICIO!$Y$231:$Y$247</definedName>
    <definedName name="_EJE3" localSheetId="11">[4]INICIO!$Y$231:$Y$247</definedName>
    <definedName name="_EJE3" localSheetId="12">[4]INICIO!$Y$231:$Y$247</definedName>
    <definedName name="_EJE3" localSheetId="13">[4]INICIO!$Y$231:$Y$247</definedName>
    <definedName name="_EJE3" localSheetId="14">[4]INICIO!$Y$231:$Y$247</definedName>
    <definedName name="_EJE3" localSheetId="17">[5]INICIO!$Y$231:$Y$247</definedName>
    <definedName name="_EJE3" localSheetId="16">[2]INICIO!$Y$231:$Y$247</definedName>
    <definedName name="_EJE3" localSheetId="15">[3]INICIO!$Y$231:$Y$247</definedName>
    <definedName name="_EJE3">[1]INICIO!$Y$231:$Y$247</definedName>
    <definedName name="_EJE4" localSheetId="8">[4]INICIO!$Y$249:$Y$272</definedName>
    <definedName name="_EJE4" localSheetId="9">[4]INICIO!$Y$249:$Y$272</definedName>
    <definedName name="_EJE4" localSheetId="10">[4]INICIO!$Y$249:$Y$272</definedName>
    <definedName name="_EJE4" localSheetId="11">[4]INICIO!$Y$249:$Y$272</definedName>
    <definedName name="_EJE4" localSheetId="12">[4]INICIO!$Y$249:$Y$272</definedName>
    <definedName name="_EJE4" localSheetId="13">[4]INICIO!$Y$249:$Y$272</definedName>
    <definedName name="_EJE4" localSheetId="14">[4]INICIO!$Y$249:$Y$272</definedName>
    <definedName name="_EJE4" localSheetId="17">[5]INICIO!$Y$249:$Y$272</definedName>
    <definedName name="_EJE4" localSheetId="16">[2]INICIO!$Y$249:$Y$272</definedName>
    <definedName name="_EJE4" localSheetId="15">[3]INICIO!$Y$249:$Y$272</definedName>
    <definedName name="_EJE4">[1]INICIO!$Y$249:$Y$272</definedName>
    <definedName name="_EJE5" localSheetId="8">[4]INICIO!$Y$274:$Y$287</definedName>
    <definedName name="_EJE5" localSheetId="9">[4]INICIO!$Y$274:$Y$287</definedName>
    <definedName name="_EJE5" localSheetId="10">[4]INICIO!$Y$274:$Y$287</definedName>
    <definedName name="_EJE5" localSheetId="11">[4]INICIO!$Y$274:$Y$287</definedName>
    <definedName name="_EJE5" localSheetId="12">[4]INICIO!$Y$274:$Y$287</definedName>
    <definedName name="_EJE5" localSheetId="13">[4]INICIO!$Y$274:$Y$287</definedName>
    <definedName name="_EJE5" localSheetId="14">[4]INICIO!$Y$274:$Y$287</definedName>
    <definedName name="_EJE5" localSheetId="17">[5]INICIO!$Y$274:$Y$287</definedName>
    <definedName name="_EJE5" localSheetId="16">[2]INICIO!$Y$274:$Y$287</definedName>
    <definedName name="_EJE5" localSheetId="15">[3]INICIO!$Y$274:$Y$287</definedName>
    <definedName name="_EJE5">[1]INICIO!$Y$274:$Y$287</definedName>
    <definedName name="_EJE6" localSheetId="8">[4]INICIO!$Y$289:$Y$314</definedName>
    <definedName name="_EJE6" localSheetId="9">[4]INICIO!$Y$289:$Y$314</definedName>
    <definedName name="_EJE6" localSheetId="10">[4]INICIO!$Y$289:$Y$314</definedName>
    <definedName name="_EJE6" localSheetId="11">[4]INICIO!$Y$289:$Y$314</definedName>
    <definedName name="_EJE6" localSheetId="12">[4]INICIO!$Y$289:$Y$314</definedName>
    <definedName name="_EJE6" localSheetId="13">[4]INICIO!$Y$289:$Y$314</definedName>
    <definedName name="_EJE6" localSheetId="14">[4]INICIO!$Y$289:$Y$314</definedName>
    <definedName name="_EJE6" localSheetId="17">[5]INICIO!$Y$289:$Y$314</definedName>
    <definedName name="_EJE6" localSheetId="16">[2]INICIO!$Y$289:$Y$314</definedName>
    <definedName name="_EJE6" localSheetId="15">[3]INICIO!$Y$289:$Y$314</definedName>
    <definedName name="_EJE6">[1]INICIO!$Y$289:$Y$314</definedName>
    <definedName name="_EJE7" localSheetId="8">[4]INICIO!$Y$316:$Y$356</definedName>
    <definedName name="_EJE7" localSheetId="9">[4]INICIO!$Y$316:$Y$356</definedName>
    <definedName name="_EJE7" localSheetId="10">[4]INICIO!$Y$316:$Y$356</definedName>
    <definedName name="_EJE7" localSheetId="11">[4]INICIO!$Y$316:$Y$356</definedName>
    <definedName name="_EJE7" localSheetId="12">[4]INICIO!$Y$316:$Y$356</definedName>
    <definedName name="_EJE7" localSheetId="13">[4]INICIO!$Y$316:$Y$356</definedName>
    <definedName name="_EJE7" localSheetId="14">[4]INICIO!$Y$316:$Y$356</definedName>
    <definedName name="_EJE7" localSheetId="17">[5]INICIO!$Y$316:$Y$356</definedName>
    <definedName name="_EJE7" localSheetId="16">[2]INICIO!$Y$316:$Y$356</definedName>
    <definedName name="_EJE7" localSheetId="15">[3]INICIO!$Y$316:$Y$356</definedName>
    <definedName name="_EJE7">[1]INICIO!$Y$316:$Y$356</definedName>
    <definedName name="_Toc256789589" localSheetId="3">EPC!$A$1</definedName>
    <definedName name="adys_tipo" localSheetId="8">[4]INICIO!$AR$24:$AR$27</definedName>
    <definedName name="adys_tipo" localSheetId="9">[4]INICIO!$AR$24:$AR$27</definedName>
    <definedName name="adys_tipo" localSheetId="10">[4]INICIO!$AR$24:$AR$27</definedName>
    <definedName name="adys_tipo" localSheetId="11">[4]INICIO!$AR$24:$AR$27</definedName>
    <definedName name="adys_tipo" localSheetId="12">[4]INICIO!$AR$24:$AR$27</definedName>
    <definedName name="adys_tipo" localSheetId="13">[4]INICIO!$AR$24:$AR$27</definedName>
    <definedName name="adys_tipo" localSheetId="14">[4]INICIO!$AR$24:$AR$27</definedName>
    <definedName name="adys_tipo" localSheetId="17">[5]INICIO!$AR$24:$AR$27</definedName>
    <definedName name="adys_tipo" localSheetId="16">[2]INICIO!$AR$24:$AR$27</definedName>
    <definedName name="adys_tipo" localSheetId="15">[3]INICIO!$AR$24:$AR$27</definedName>
    <definedName name="adys_tipo">[1]INICIO!$AR$24:$AR$27</definedName>
    <definedName name="AI" localSheetId="8">[4]INICIO!$AU$5:$AW$543</definedName>
    <definedName name="AI" localSheetId="9">[4]INICIO!$AU$5:$AW$543</definedName>
    <definedName name="AI" localSheetId="10">[4]INICIO!$AU$5:$AW$543</definedName>
    <definedName name="AI" localSheetId="11">[4]INICIO!$AU$5:$AW$543</definedName>
    <definedName name="AI" localSheetId="12">[4]INICIO!$AU$5:$AW$543</definedName>
    <definedName name="AI" localSheetId="13">[4]INICIO!$AU$5:$AW$543</definedName>
    <definedName name="AI" localSheetId="14">[4]INICIO!$AU$5:$AW$543</definedName>
    <definedName name="AI" localSheetId="17">[5]INICIO!$AU$5:$AW$543</definedName>
    <definedName name="AI" localSheetId="16">[2]INICIO!$AU$5:$AW$543</definedName>
    <definedName name="AI" localSheetId="15">[3]INICIO!$AU$5:$AW$543</definedName>
    <definedName name="AI">[1]INICIO!$AU$5:$AW$543</definedName>
    <definedName name="_xlnm.Print_Area" localSheetId="6">'APP-3'!$A$1:$U$40</definedName>
    <definedName name="_xlnm.Print_Area" localSheetId="8">'AR (1)'!$A$1:$O$42</definedName>
    <definedName name="_xlnm.Print_Area" localSheetId="9">'AR (2)'!$A$1:$O$37</definedName>
    <definedName name="_xlnm.Print_Area" localSheetId="10">'AR (3)'!$A$1:$O$33</definedName>
    <definedName name="_xlnm.Print_Area" localSheetId="11">'AR (4)'!$A$1:$O$36</definedName>
    <definedName name="_xlnm.Print_Area" localSheetId="12">'AR (5)'!$A$1:$O$37</definedName>
    <definedName name="_xlnm.Print_Area" localSheetId="13">'AR (6)'!$A$1:$O$33</definedName>
    <definedName name="_xlnm.Print_Area" localSheetId="14">'AR (7)'!$A$1:$O$42</definedName>
    <definedName name="_xlnm.Print_Area" localSheetId="17">IAPP!$A$1:$K$16</definedName>
    <definedName name="CAPIT" localSheetId="25">#REF!</definedName>
    <definedName name="CAPIT" localSheetId="26">#REF!</definedName>
    <definedName name="CAPIT" localSheetId="8">#REF!</definedName>
    <definedName name="CAPIT" localSheetId="9">#REF!</definedName>
    <definedName name="CAPIT" localSheetId="10">#REF!</definedName>
    <definedName name="CAPIT" localSheetId="11">#REF!</definedName>
    <definedName name="CAPIT" localSheetId="12">#REF!</definedName>
    <definedName name="CAPIT" localSheetId="13">#REF!</definedName>
    <definedName name="CAPIT" localSheetId="14">#REF!</definedName>
    <definedName name="CAPIT" localSheetId="27">#REF!</definedName>
    <definedName name="CAPIT" localSheetId="16">#REF!</definedName>
    <definedName name="CAPIT" localSheetId="15">#REF!</definedName>
    <definedName name="CAPIT">#REF!</definedName>
    <definedName name="CENPAR" localSheetId="25">#REF!</definedName>
    <definedName name="CENPAR" localSheetId="26">#REF!</definedName>
    <definedName name="CENPAR" localSheetId="8">#REF!</definedName>
    <definedName name="CENPAR" localSheetId="9">#REF!</definedName>
    <definedName name="CENPAR" localSheetId="10">#REF!</definedName>
    <definedName name="CENPAR" localSheetId="11">#REF!</definedName>
    <definedName name="CENPAR" localSheetId="12">#REF!</definedName>
    <definedName name="CENPAR" localSheetId="13">#REF!</definedName>
    <definedName name="CENPAR" localSheetId="14">#REF!</definedName>
    <definedName name="CENPAR" localSheetId="27">#REF!</definedName>
    <definedName name="CENPAR" localSheetId="16">#REF!</definedName>
    <definedName name="CENPAR" localSheetId="15">#REF!</definedName>
    <definedName name="CENPAR">#REF!</definedName>
    <definedName name="datos" localSheetId="25">OFFSET([1]datos!$A$1,0,0,COUNTA([1]datos!$A$1:$A$65536),23)</definedName>
    <definedName name="datos" localSheetId="26">OFFSET([1]datos!$A$1,0,0,COUNTA([1]datos!$A$1:$A$65536),23)</definedName>
    <definedName name="datos" localSheetId="8">OFFSET([6]datos!$A$1,0,0,COUNTA([6]datos!$A$1:$A$65536),23)</definedName>
    <definedName name="datos" localSheetId="9">OFFSET([6]datos!$A$1,0,0,COUNTA([6]datos!$A$1:$A$65536),23)</definedName>
    <definedName name="datos" localSheetId="10">OFFSET([6]datos!$A$1,0,0,COUNTA([6]datos!$A$1:$A$65536),23)</definedName>
    <definedName name="datos" localSheetId="11">OFFSET([6]datos!$A$1,0,0,COUNTA([6]datos!$A$1:$A$65536),23)</definedName>
    <definedName name="datos" localSheetId="12">OFFSET([6]datos!$A$1,0,0,COUNTA([6]datos!$A$1:$A$65536),23)</definedName>
    <definedName name="datos" localSheetId="13">OFFSET([6]datos!$A$1,0,0,COUNTA([6]datos!$A$1:$A$65536),23)</definedName>
    <definedName name="datos" localSheetId="14">OFFSET([6]datos!$A$1,0,0,COUNTA([6]datos!$A$1:$A$65536),23)</definedName>
    <definedName name="datos" localSheetId="23">OFFSET([1]datos!$A$1,0,0,COUNTA([1]datos!$A$1:$A$65536),23)</definedName>
    <definedName name="datos" localSheetId="17">OFFSET([7]datos!$A$1,0,0,COUNTA([7]datos!$A$1:$A$65536),23)</definedName>
    <definedName name="datos" localSheetId="16">OFFSET([8]datos!$A$1,0,0,COUNTA([8]datos!$A$1:$A$65536),23)</definedName>
    <definedName name="datos" localSheetId="15">OFFSET([9]datos!$A$1,0,0,COUNTA([9]datos!$A$1:$A$65536),23)</definedName>
    <definedName name="datos">OFFSET([10]datos!$A$1,0,0,COUNTA([10]datos!$A$1:$A$65536),23)</definedName>
    <definedName name="dc" localSheetId="25">#REF!</definedName>
    <definedName name="dc" localSheetId="26">#REF!</definedName>
    <definedName name="dc" localSheetId="8">#REF!</definedName>
    <definedName name="dc" localSheetId="9">#REF!</definedName>
    <definedName name="dc" localSheetId="10">#REF!</definedName>
    <definedName name="dc" localSheetId="11">#REF!</definedName>
    <definedName name="dc" localSheetId="12">#REF!</definedName>
    <definedName name="dc" localSheetId="13">#REF!</definedName>
    <definedName name="dc" localSheetId="14">#REF!</definedName>
    <definedName name="dc" localSheetId="27">#REF!</definedName>
    <definedName name="dc" localSheetId="16">#REF!</definedName>
    <definedName name="dc" localSheetId="15">#REF!</definedName>
    <definedName name="dc">#REF!</definedName>
    <definedName name="DEFAULT" localSheetId="8">[4]INICIO!$AA$10</definedName>
    <definedName name="DEFAULT" localSheetId="9">[4]INICIO!$AA$10</definedName>
    <definedName name="DEFAULT" localSheetId="10">[4]INICIO!$AA$10</definedName>
    <definedName name="DEFAULT" localSheetId="11">[4]INICIO!$AA$10</definedName>
    <definedName name="DEFAULT" localSheetId="12">[4]INICIO!$AA$10</definedName>
    <definedName name="DEFAULT" localSheetId="13">[4]INICIO!$AA$10</definedName>
    <definedName name="DEFAULT" localSheetId="14">[4]INICIO!$AA$10</definedName>
    <definedName name="DEFAULT" localSheetId="17">[5]INICIO!$AA$10</definedName>
    <definedName name="DEFAULT" localSheetId="16">[2]INICIO!$AA$10</definedName>
    <definedName name="DEFAULT" localSheetId="15">[3]INICIO!$AA$10</definedName>
    <definedName name="DEFAULT">[1]INICIO!$AA$10</definedName>
    <definedName name="DEUDA" localSheetId="25">#REF!</definedName>
    <definedName name="DEUDA" localSheetId="26">#REF!</definedName>
    <definedName name="DEUDA" localSheetId="8">#REF!</definedName>
    <definedName name="DEUDA" localSheetId="9">#REF!</definedName>
    <definedName name="DEUDA" localSheetId="10">#REF!</definedName>
    <definedName name="DEUDA" localSheetId="11">#REF!</definedName>
    <definedName name="DEUDA" localSheetId="12">#REF!</definedName>
    <definedName name="DEUDA" localSheetId="13">#REF!</definedName>
    <definedName name="DEUDA" localSheetId="14">#REF!</definedName>
    <definedName name="DEUDA" localSheetId="27">#REF!</definedName>
    <definedName name="DEUDA" localSheetId="16">#REF!</definedName>
    <definedName name="DEUDA" localSheetId="15">#REF!</definedName>
    <definedName name="DEUDA">#REF!</definedName>
    <definedName name="egvb" localSheetId="25">#REF!</definedName>
    <definedName name="egvb" localSheetId="26">#REF!</definedName>
    <definedName name="egvb" localSheetId="8">#REF!</definedName>
    <definedName name="egvb" localSheetId="9">#REF!</definedName>
    <definedName name="egvb" localSheetId="10">#REF!</definedName>
    <definedName name="egvb" localSheetId="11">#REF!</definedName>
    <definedName name="egvb" localSheetId="12">#REF!</definedName>
    <definedName name="egvb" localSheetId="13">#REF!</definedName>
    <definedName name="egvb" localSheetId="14">#REF!</definedName>
    <definedName name="egvb" localSheetId="27">#REF!</definedName>
    <definedName name="egvb" localSheetId="16">#REF!</definedName>
    <definedName name="egvb" localSheetId="15">#REF!</definedName>
    <definedName name="egvb">#REF!</definedName>
    <definedName name="EJER" localSheetId="25">#REF!</definedName>
    <definedName name="EJER" localSheetId="26">#REF!</definedName>
    <definedName name="EJER" localSheetId="8">#REF!</definedName>
    <definedName name="EJER" localSheetId="9">#REF!</definedName>
    <definedName name="EJER" localSheetId="10">#REF!</definedName>
    <definedName name="EJER" localSheetId="11">#REF!</definedName>
    <definedName name="EJER" localSheetId="12">#REF!</definedName>
    <definedName name="EJER" localSheetId="13">#REF!</definedName>
    <definedName name="EJER" localSheetId="14">#REF!</definedName>
    <definedName name="EJER" localSheetId="27">#REF!</definedName>
    <definedName name="EJER" localSheetId="16">#REF!</definedName>
    <definedName name="EJER" localSheetId="15">#REF!</definedName>
    <definedName name="EJER">#REF!</definedName>
    <definedName name="EJES" localSheetId="8">[4]INICIO!$Y$151:$Y$157</definedName>
    <definedName name="EJES" localSheetId="9">[4]INICIO!$Y$151:$Y$157</definedName>
    <definedName name="EJES" localSheetId="10">[4]INICIO!$Y$151:$Y$157</definedName>
    <definedName name="EJES" localSheetId="11">[4]INICIO!$Y$151:$Y$157</definedName>
    <definedName name="EJES" localSheetId="12">[4]INICIO!$Y$151:$Y$157</definedName>
    <definedName name="EJES" localSheetId="13">[4]INICIO!$Y$151:$Y$157</definedName>
    <definedName name="EJES" localSheetId="14">[4]INICIO!$Y$151:$Y$157</definedName>
    <definedName name="EJES" localSheetId="17">[5]INICIO!$Y$151:$Y$157</definedName>
    <definedName name="EJES" localSheetId="16">[2]INICIO!$Y$151:$Y$157</definedName>
    <definedName name="EJES" localSheetId="15">[3]INICIO!$Y$151:$Y$157</definedName>
    <definedName name="EJES">[1]INICIO!$Y$151:$Y$157</definedName>
    <definedName name="ENFPEM" localSheetId="25">#REF!</definedName>
    <definedName name="ENFPEM" localSheetId="26">#REF!</definedName>
    <definedName name="ENFPEM" localSheetId="9">#REF!</definedName>
    <definedName name="ENFPEM" localSheetId="11">#REF!</definedName>
    <definedName name="ENFPEM" localSheetId="12">#REF!</definedName>
    <definedName name="ENFPEM" localSheetId="14">#REF!</definedName>
    <definedName name="ENFPEM" localSheetId="27">#REF!</definedName>
    <definedName name="ENFPEM" localSheetId="15">#REF!</definedName>
    <definedName name="ENFPEM">#REF!</definedName>
    <definedName name="fidco" localSheetId="26">[9]INICIO!#REF!</definedName>
    <definedName name="fidco" localSheetId="9">[9]INICIO!#REF!</definedName>
    <definedName name="fidco" localSheetId="11">[9]INICIO!#REF!</definedName>
    <definedName name="fidco" localSheetId="12">[9]INICIO!#REF!</definedName>
    <definedName name="fidco" localSheetId="14">[9]INICIO!#REF!</definedName>
    <definedName name="fidco">[9]INICIO!#REF!</definedName>
    <definedName name="FIDCOS" localSheetId="8">[4]INICIO!$DH$5:$DI$96</definedName>
    <definedName name="FIDCOS" localSheetId="9">[4]INICIO!$DH$5:$DI$96</definedName>
    <definedName name="FIDCOS" localSheetId="10">[4]INICIO!$DH$5:$DI$96</definedName>
    <definedName name="FIDCOS" localSheetId="11">[4]INICIO!$DH$5:$DI$96</definedName>
    <definedName name="FIDCOS" localSheetId="12">[4]INICIO!$DH$5:$DI$96</definedName>
    <definedName name="FIDCOS" localSheetId="13">[4]INICIO!$DH$5:$DI$96</definedName>
    <definedName name="FIDCOS" localSheetId="14">[4]INICIO!$DH$5:$DI$96</definedName>
    <definedName name="FIDCOS" localSheetId="17">[5]INICIO!$DH$5:$DI$96</definedName>
    <definedName name="FIDCOS" localSheetId="16">[2]INICIO!$DH$5:$DI$96</definedName>
    <definedName name="FIDCOS" localSheetId="15">[3]INICIO!$DH$5:$DI$96</definedName>
    <definedName name="FIDCOS">[1]INICIO!$DH$5:$DI$96</definedName>
    <definedName name="FPC" localSheetId="8">[4]INICIO!$DE$5:$DF$96</definedName>
    <definedName name="FPC" localSheetId="9">[4]INICIO!$DE$5:$DF$96</definedName>
    <definedName name="FPC" localSheetId="10">[4]INICIO!$DE$5:$DF$96</definedName>
    <definedName name="FPC" localSheetId="11">[4]INICIO!$DE$5:$DF$96</definedName>
    <definedName name="FPC" localSheetId="12">[4]INICIO!$DE$5:$DF$96</definedName>
    <definedName name="FPC" localSheetId="13">[4]INICIO!$DE$5:$DF$96</definedName>
    <definedName name="FPC" localSheetId="14">[4]INICIO!$DE$5:$DF$96</definedName>
    <definedName name="FPC" localSheetId="17">[5]INICIO!$DE$5:$DF$96</definedName>
    <definedName name="FPC" localSheetId="16">[2]INICIO!$DE$5:$DF$96</definedName>
    <definedName name="FPC" localSheetId="15">[3]INICIO!$DE$5:$DF$96</definedName>
    <definedName name="FPC">[1]INICIO!$DE$5:$DF$96</definedName>
    <definedName name="gasto_gci" localSheetId="8">[4]INICIO!$AO$48:$AO$49</definedName>
    <definedName name="gasto_gci" localSheetId="9">[4]INICIO!$AO$48:$AO$49</definedName>
    <definedName name="gasto_gci" localSheetId="10">[4]INICIO!$AO$48:$AO$49</definedName>
    <definedName name="gasto_gci" localSheetId="11">[4]INICIO!$AO$48:$AO$49</definedName>
    <definedName name="gasto_gci" localSheetId="12">[4]INICIO!$AO$48:$AO$49</definedName>
    <definedName name="gasto_gci" localSheetId="13">[4]INICIO!$AO$48:$AO$49</definedName>
    <definedName name="gasto_gci" localSheetId="14">[4]INICIO!$AO$48:$AO$49</definedName>
    <definedName name="gasto_gci" localSheetId="17">[5]INICIO!$AO$48:$AO$49</definedName>
    <definedName name="gasto_gci" localSheetId="16">[2]INICIO!$AO$48:$AO$49</definedName>
    <definedName name="gasto_gci" localSheetId="15">[3]INICIO!$AO$48:$AO$49</definedName>
    <definedName name="gasto_gci">[1]INICIO!$AO$48:$AO$49</definedName>
    <definedName name="KEY" localSheetId="16">[11]cats!$A$1:$B$9</definedName>
    <definedName name="KEY" localSheetId="15">[12]cats!$A$1:$B$9</definedName>
    <definedName name="KEY">[13]cats!$A$1:$B$9</definedName>
    <definedName name="LABEL" localSheetId="25">[1]INICIO!$AY$5:$AZ$97</definedName>
    <definedName name="LABEL" localSheetId="26">[1]INICIO!$AY$5:$AZ$97</definedName>
    <definedName name="LABEL" localSheetId="8">[6]INICIO!$AY$5:$AZ$97</definedName>
    <definedName name="LABEL" localSheetId="9">[6]INICIO!$AY$5:$AZ$97</definedName>
    <definedName name="LABEL" localSheetId="10">[6]INICIO!$AY$5:$AZ$97</definedName>
    <definedName name="LABEL" localSheetId="11">[6]INICIO!$AY$5:$AZ$97</definedName>
    <definedName name="LABEL" localSheetId="12">[6]INICIO!$AY$5:$AZ$97</definedName>
    <definedName name="LABEL" localSheetId="13">[6]INICIO!$AY$5:$AZ$97</definedName>
    <definedName name="LABEL" localSheetId="14">[6]INICIO!$AY$5:$AZ$97</definedName>
    <definedName name="LABEL" localSheetId="23">[1]INICIO!$AY$5:$AZ$97</definedName>
    <definedName name="LABEL" localSheetId="17">[7]INICIO!$AY$5:$AZ$97</definedName>
    <definedName name="LABEL" localSheetId="16">[8]INICIO!$AY$5:$AZ$97</definedName>
    <definedName name="LABEL" localSheetId="15">[9]INICIO!$AY$5:$AZ$97</definedName>
    <definedName name="LABEL">[10]INICIO!$AY$5:$AZ$97</definedName>
    <definedName name="label1g" localSheetId="8">[4]INICIO!$AA$19</definedName>
    <definedName name="label1g" localSheetId="9">[4]INICIO!$AA$19</definedName>
    <definedName name="label1g" localSheetId="10">[4]INICIO!$AA$19</definedName>
    <definedName name="label1g" localSheetId="11">[4]INICIO!$AA$19</definedName>
    <definedName name="label1g" localSheetId="12">[4]INICIO!$AA$19</definedName>
    <definedName name="label1g" localSheetId="13">[4]INICIO!$AA$19</definedName>
    <definedName name="label1g" localSheetId="14">[4]INICIO!$AA$19</definedName>
    <definedName name="label1g" localSheetId="17">[5]INICIO!$AA$19</definedName>
    <definedName name="label1g" localSheetId="16">[2]INICIO!$AA$19</definedName>
    <definedName name="label1g" localSheetId="15">[3]INICIO!$AA$19</definedName>
    <definedName name="label1g">[1]INICIO!$AA$19</definedName>
    <definedName name="label1S" localSheetId="8">[4]INICIO!$AA$22</definedName>
    <definedName name="label1S" localSheetId="9">[4]INICIO!$AA$22</definedName>
    <definedName name="label1S" localSheetId="10">[4]INICIO!$AA$22</definedName>
    <definedName name="label1S" localSheetId="11">[4]INICIO!$AA$22</definedName>
    <definedName name="label1S" localSheetId="12">[4]INICIO!$AA$22</definedName>
    <definedName name="label1S" localSheetId="13">[4]INICIO!$AA$22</definedName>
    <definedName name="label1S" localSheetId="14">[4]INICIO!$AA$22</definedName>
    <definedName name="label1S" localSheetId="17">[5]INICIO!$AA$22</definedName>
    <definedName name="label1S" localSheetId="16">[2]INICIO!$AA$22</definedName>
    <definedName name="label1S" localSheetId="15">[3]INICIO!$AA$22</definedName>
    <definedName name="label1S">[1]INICIO!$AA$22</definedName>
    <definedName name="label2g" localSheetId="8">[4]INICIO!$AA$20</definedName>
    <definedName name="label2g" localSheetId="9">[4]INICIO!$AA$20</definedName>
    <definedName name="label2g" localSheetId="10">[4]INICIO!$AA$20</definedName>
    <definedName name="label2g" localSheetId="11">[4]INICIO!$AA$20</definedName>
    <definedName name="label2g" localSheetId="12">[4]INICIO!$AA$20</definedName>
    <definedName name="label2g" localSheetId="13">[4]INICIO!$AA$20</definedName>
    <definedName name="label2g" localSheetId="14">[4]INICIO!$AA$20</definedName>
    <definedName name="label2g" localSheetId="17">[5]INICIO!$AA$20</definedName>
    <definedName name="label2g" localSheetId="16">[2]INICIO!$AA$20</definedName>
    <definedName name="label2g" localSheetId="15">[3]INICIO!$AA$20</definedName>
    <definedName name="label2g">[1]INICIO!$AA$20</definedName>
    <definedName name="label2S" localSheetId="8">[4]INICIO!$AA$23</definedName>
    <definedName name="label2S" localSheetId="9">[4]INICIO!$AA$23</definedName>
    <definedName name="label2S" localSheetId="10">[4]INICIO!$AA$23</definedName>
    <definedName name="label2S" localSheetId="11">[4]INICIO!$AA$23</definedName>
    <definedName name="label2S" localSheetId="12">[4]INICIO!$AA$23</definedName>
    <definedName name="label2S" localSheetId="13">[4]INICIO!$AA$23</definedName>
    <definedName name="label2S" localSheetId="14">[4]INICIO!$AA$23</definedName>
    <definedName name="label2S" localSheetId="17">[5]INICIO!$AA$23</definedName>
    <definedName name="label2S" localSheetId="16">[2]INICIO!$AA$23</definedName>
    <definedName name="label2S" localSheetId="15">[3]INICIO!$AA$23</definedName>
    <definedName name="label2S">[1]INICIO!$AA$23</definedName>
    <definedName name="Líneadeacción" localSheetId="6">[10]INICIO!#REF!</definedName>
    <definedName name="Líneadeacción" localSheetId="7">[10]INICIO!#REF!</definedName>
    <definedName name="Líneadeacción" localSheetId="25">[10]INICIO!#REF!</definedName>
    <definedName name="Líneadeacción" localSheetId="26">[10]INICIO!#REF!</definedName>
    <definedName name="Líneadeacción" localSheetId="8">[6]INICIO!#REF!</definedName>
    <definedName name="Líneadeacción" localSheetId="9">[6]INICIO!#REF!</definedName>
    <definedName name="Líneadeacción" localSheetId="10">[6]INICIO!#REF!</definedName>
    <definedName name="Líneadeacción" localSheetId="11">[6]INICIO!#REF!</definedName>
    <definedName name="Líneadeacción" localSheetId="12">[6]INICIO!#REF!</definedName>
    <definedName name="Líneadeacción" localSheetId="13">[6]INICIO!#REF!</definedName>
    <definedName name="Líneadeacción" localSheetId="14">[6]INICIO!#REF!</definedName>
    <definedName name="Líneadeacción" localSheetId="18">[10]INICIO!#REF!</definedName>
    <definedName name="Líneadeacción" localSheetId="22">[10]INICIO!#REF!</definedName>
    <definedName name="Líneadeacción" localSheetId="27">[10]INICIO!#REF!</definedName>
    <definedName name="Líneadeacción" localSheetId="16">[8]INICIO!#REF!</definedName>
    <definedName name="Líneadeacción" localSheetId="15">[9]INICIO!#REF!</definedName>
    <definedName name="Líneadeacción">[10]INICIO!#REF!</definedName>
    <definedName name="LISTA_2016" localSheetId="25">#REF!</definedName>
    <definedName name="LISTA_2016" localSheetId="26">#REF!</definedName>
    <definedName name="LISTA_2016" localSheetId="9">#REF!</definedName>
    <definedName name="LISTA_2016" localSheetId="11">#REF!</definedName>
    <definedName name="LISTA_2016" localSheetId="12">#REF!</definedName>
    <definedName name="LISTA_2016" localSheetId="14">#REF!</definedName>
    <definedName name="LISTA_2016" localSheetId="27">#REF!</definedName>
    <definedName name="LISTA_2016" localSheetId="15">#REF!</definedName>
    <definedName name="LISTA_2016">#REF!</definedName>
    <definedName name="lista_ai" localSheetId="8">[4]INICIO!$AO$55:$AO$96</definedName>
    <definedName name="lista_ai" localSheetId="9">[4]INICIO!$AO$55:$AO$96</definedName>
    <definedName name="lista_ai" localSheetId="10">[4]INICIO!$AO$55:$AO$96</definedName>
    <definedName name="lista_ai" localSheetId="11">[4]INICIO!$AO$55:$AO$96</definedName>
    <definedName name="lista_ai" localSheetId="12">[4]INICIO!$AO$55:$AO$96</definedName>
    <definedName name="lista_ai" localSheetId="13">[4]INICIO!$AO$55:$AO$96</definedName>
    <definedName name="lista_ai" localSheetId="14">[4]INICIO!$AO$55:$AO$96</definedName>
    <definedName name="lista_ai" localSheetId="17">[5]INICIO!$AO$55:$AO$96</definedName>
    <definedName name="lista_ai" localSheetId="16">[2]INICIO!$AO$55:$AO$96</definedName>
    <definedName name="lista_ai" localSheetId="15">[3]INICIO!$AO$55:$AO$96</definedName>
    <definedName name="lista_ai">[1]INICIO!$AO$55:$AO$96</definedName>
    <definedName name="lista_deleg" localSheetId="8">[4]INICIO!$AR$34:$AR$49</definedName>
    <definedName name="lista_deleg" localSheetId="9">[4]INICIO!$AR$34:$AR$49</definedName>
    <definedName name="lista_deleg" localSheetId="10">[4]INICIO!$AR$34:$AR$49</definedName>
    <definedName name="lista_deleg" localSheetId="11">[4]INICIO!$AR$34:$AR$49</definedName>
    <definedName name="lista_deleg" localSheetId="12">[4]INICIO!$AR$34:$AR$49</definedName>
    <definedName name="lista_deleg" localSheetId="13">[4]INICIO!$AR$34:$AR$49</definedName>
    <definedName name="lista_deleg" localSheetId="14">[4]INICIO!$AR$34:$AR$49</definedName>
    <definedName name="lista_deleg" localSheetId="17">[5]INICIO!$AR$34:$AR$49</definedName>
    <definedName name="lista_deleg" localSheetId="16">[2]INICIO!$AR$34:$AR$49</definedName>
    <definedName name="lista_deleg" localSheetId="15">[3]INICIO!$AR$34:$AR$49</definedName>
    <definedName name="lista_deleg">[1]INICIO!$AR$34:$AR$49</definedName>
    <definedName name="lista_eppa" localSheetId="8">[4]INICIO!$AR$55:$AS$149</definedName>
    <definedName name="lista_eppa" localSheetId="9">[4]INICIO!$AR$55:$AS$149</definedName>
    <definedName name="lista_eppa" localSheetId="10">[4]INICIO!$AR$55:$AS$149</definedName>
    <definedName name="lista_eppa" localSheetId="11">[4]INICIO!$AR$55:$AS$149</definedName>
    <definedName name="lista_eppa" localSheetId="12">[4]INICIO!$AR$55:$AS$149</definedName>
    <definedName name="lista_eppa" localSheetId="13">[4]INICIO!$AR$55:$AS$149</definedName>
    <definedName name="lista_eppa" localSheetId="14">[4]INICIO!$AR$55:$AS$149</definedName>
    <definedName name="lista_eppa" localSheetId="17">[5]INICIO!$AR$55:$AS$149</definedName>
    <definedName name="lista_eppa" localSheetId="16">[2]INICIO!$AR$55:$AS$149</definedName>
    <definedName name="lista_eppa" localSheetId="15">[3]INICIO!$AR$55:$AS$149</definedName>
    <definedName name="lista_eppa">[1]INICIO!$AR$55:$AS$149</definedName>
    <definedName name="LISTA_UR" localSheetId="8">[4]INICIO!$Y$4:$Z$93</definedName>
    <definedName name="LISTA_UR" localSheetId="9">[4]INICIO!$Y$4:$Z$93</definedName>
    <definedName name="LISTA_UR" localSheetId="10">[4]INICIO!$Y$4:$Z$93</definedName>
    <definedName name="LISTA_UR" localSheetId="11">[4]INICIO!$Y$4:$Z$93</definedName>
    <definedName name="LISTA_UR" localSheetId="12">[4]INICIO!$Y$4:$Z$93</definedName>
    <definedName name="LISTA_UR" localSheetId="13">[4]INICIO!$Y$4:$Z$93</definedName>
    <definedName name="LISTA_UR" localSheetId="14">[4]INICIO!$Y$4:$Z$93</definedName>
    <definedName name="LISTA_UR" localSheetId="17">[5]INICIO!$Y$4:$Z$93</definedName>
    <definedName name="LISTA_UR" localSheetId="16">[2]INICIO!$Y$4:$Z$93</definedName>
    <definedName name="LISTA_UR" localSheetId="15">[3]INICIO!$Y$4:$Z$93</definedName>
    <definedName name="LISTA_UR">[1]INICIO!$Y$4:$Z$93</definedName>
    <definedName name="MAPPEGS" localSheetId="7">[10]INICIO!#REF!</definedName>
    <definedName name="MAPPEGS" localSheetId="25">[10]INICIO!#REF!</definedName>
    <definedName name="MAPPEGS" localSheetId="26">[10]INICIO!#REF!</definedName>
    <definedName name="MAPPEGS" localSheetId="8">[6]INICIO!#REF!</definedName>
    <definedName name="MAPPEGS" localSheetId="9">[6]INICIO!#REF!</definedName>
    <definedName name="MAPPEGS" localSheetId="10">[6]INICIO!#REF!</definedName>
    <definedName name="MAPPEGS" localSheetId="11">[6]INICIO!#REF!</definedName>
    <definedName name="MAPPEGS" localSheetId="12">[6]INICIO!#REF!</definedName>
    <definedName name="MAPPEGS" localSheetId="13">[6]INICIO!#REF!</definedName>
    <definedName name="MAPPEGS" localSheetId="14">[6]INICIO!#REF!</definedName>
    <definedName name="MAPPEGS" localSheetId="18">[10]INICIO!#REF!</definedName>
    <definedName name="MAPPEGS" localSheetId="22">[10]INICIO!#REF!</definedName>
    <definedName name="MAPPEGS" localSheetId="27">[10]INICIO!#REF!</definedName>
    <definedName name="MAPPEGS" localSheetId="16">[8]INICIO!#REF!</definedName>
    <definedName name="MAPPEGS" localSheetId="15">[9]INICIO!#REF!</definedName>
    <definedName name="MAPPEGS">[10]INICIO!#REF!</definedName>
    <definedName name="MODIF" localSheetId="8">[4]datos!$U$2:$U$31674</definedName>
    <definedName name="MODIF" localSheetId="9">[4]datos!$U$2:$U$31674</definedName>
    <definedName name="MODIF" localSheetId="10">[4]datos!$U$2:$U$31674</definedName>
    <definedName name="MODIF" localSheetId="11">[4]datos!$U$2:$U$31674</definedName>
    <definedName name="MODIF" localSheetId="12">[4]datos!$U$2:$U$31674</definedName>
    <definedName name="MODIF" localSheetId="13">[4]datos!$U$2:$U$31674</definedName>
    <definedName name="MODIF" localSheetId="14">[4]datos!$U$2:$U$31674</definedName>
    <definedName name="MODIF" localSheetId="17">[5]datos!$U$2:$U$31674</definedName>
    <definedName name="MODIF" localSheetId="16">[2]datos!$U$2:$U$31674</definedName>
    <definedName name="MODIF" localSheetId="15">[3]datos!$U$2:$U$31674</definedName>
    <definedName name="MODIF">[1]datos!$U$2:$U$31674</definedName>
    <definedName name="MSG_ERROR1" localSheetId="25">[1]INICIO!$AA$11</definedName>
    <definedName name="MSG_ERROR1" localSheetId="26">[1]INICIO!$AA$11</definedName>
    <definedName name="MSG_ERROR1" localSheetId="8">[6]INICIO!$AA$11</definedName>
    <definedName name="MSG_ERROR1" localSheetId="9">[6]INICIO!$AA$11</definedName>
    <definedName name="MSG_ERROR1" localSheetId="10">[6]INICIO!$AA$11</definedName>
    <definedName name="MSG_ERROR1" localSheetId="11">[6]INICIO!$AA$11</definedName>
    <definedName name="MSG_ERROR1" localSheetId="12">[6]INICIO!$AA$11</definedName>
    <definedName name="MSG_ERROR1" localSheetId="13">[6]INICIO!$AA$11</definedName>
    <definedName name="MSG_ERROR1" localSheetId="14">[6]INICIO!$AA$11</definedName>
    <definedName name="MSG_ERROR1" localSheetId="23">[1]INICIO!$AA$11</definedName>
    <definedName name="MSG_ERROR1" localSheetId="17">[7]INICIO!$AA$11</definedName>
    <definedName name="MSG_ERROR1" localSheetId="16">[8]INICIO!$AA$11</definedName>
    <definedName name="MSG_ERROR1" localSheetId="15">[9]INICIO!$AA$11</definedName>
    <definedName name="MSG_ERROR1">[10]INICIO!$AA$11</definedName>
    <definedName name="MSG_ERROR2" localSheetId="8">[4]INICIO!$AA$12</definedName>
    <definedName name="MSG_ERROR2" localSheetId="9">[4]INICIO!$AA$12</definedName>
    <definedName name="MSG_ERROR2" localSheetId="10">[4]INICIO!$AA$12</definedName>
    <definedName name="MSG_ERROR2" localSheetId="11">[4]INICIO!$AA$12</definedName>
    <definedName name="MSG_ERROR2" localSheetId="12">[4]INICIO!$AA$12</definedName>
    <definedName name="MSG_ERROR2" localSheetId="13">[4]INICIO!$AA$12</definedName>
    <definedName name="MSG_ERROR2" localSheetId="14">[4]INICIO!$AA$12</definedName>
    <definedName name="MSG_ERROR2" localSheetId="17">[5]INICIO!$AA$12</definedName>
    <definedName name="MSG_ERROR2" localSheetId="16">[2]INICIO!$AA$12</definedName>
    <definedName name="MSG_ERROR2" localSheetId="15">[3]INICIO!$AA$12</definedName>
    <definedName name="MSG_ERROR2">[1]INICIO!$AA$12</definedName>
    <definedName name="OPCION2" localSheetId="20">[10]INICIO!#REF!</definedName>
    <definedName name="OPCION2" localSheetId="6">[10]INICIO!#REF!</definedName>
    <definedName name="OPCION2" localSheetId="7">[10]INICIO!#REF!</definedName>
    <definedName name="OPCION2" localSheetId="25">[1]INICIO!#REF!</definedName>
    <definedName name="OPCION2" localSheetId="26">[1]INICIO!#REF!</definedName>
    <definedName name="OPCION2" localSheetId="8">[6]INICIO!#REF!</definedName>
    <definedName name="OPCION2" localSheetId="9">[6]INICIO!#REF!</definedName>
    <definedName name="OPCION2" localSheetId="10">[6]INICIO!#REF!</definedName>
    <definedName name="OPCION2" localSheetId="11">[6]INICIO!#REF!</definedName>
    <definedName name="OPCION2" localSheetId="12">[6]INICIO!#REF!</definedName>
    <definedName name="OPCION2" localSheetId="13">[6]INICIO!#REF!</definedName>
    <definedName name="OPCION2" localSheetId="14">[6]INICIO!#REF!</definedName>
    <definedName name="OPCION2" localSheetId="23">[1]INICIO!#REF!</definedName>
    <definedName name="OPCION2" localSheetId="18">[10]INICIO!#REF!</definedName>
    <definedName name="OPCION2" localSheetId="2">[10]INICIO!#REF!</definedName>
    <definedName name="OPCION2" localSheetId="3">[10]INICIO!#REF!</definedName>
    <definedName name="OPCION2" localSheetId="22">[10]INICIO!#REF!</definedName>
    <definedName name="OPCION2" localSheetId="27">[10]INICIO!#REF!</definedName>
    <definedName name="OPCION2" localSheetId="17">[7]INICIO!#REF!</definedName>
    <definedName name="OPCION2" localSheetId="24">[10]INICIO!#REF!</definedName>
    <definedName name="OPCION2" localSheetId="16">[8]INICIO!#REF!</definedName>
    <definedName name="OPCION2" localSheetId="15">[9]INICIO!#REF!</definedName>
    <definedName name="OPCION2">[10]INICIO!#REF!</definedName>
    <definedName name="ORIG" localSheetId="8">[4]datos!$T$2:$T$31674</definedName>
    <definedName name="ORIG" localSheetId="9">[4]datos!$T$2:$T$31674</definedName>
    <definedName name="ORIG" localSheetId="10">[4]datos!$T$2:$T$31674</definedName>
    <definedName name="ORIG" localSheetId="11">[4]datos!$T$2:$T$31674</definedName>
    <definedName name="ORIG" localSheetId="12">[4]datos!$T$2:$T$31674</definedName>
    <definedName name="ORIG" localSheetId="13">[4]datos!$T$2:$T$31674</definedName>
    <definedName name="ORIG" localSheetId="14">[4]datos!$T$2:$T$31674</definedName>
    <definedName name="ORIG" localSheetId="17">[5]datos!$T$2:$T$31674</definedName>
    <definedName name="ORIG" localSheetId="16">[2]datos!$T$2:$T$31674</definedName>
    <definedName name="ORIG" localSheetId="15">[3]datos!$T$2:$T$31674</definedName>
    <definedName name="ORIG">[1]datos!$T$2:$T$31674</definedName>
    <definedName name="P" localSheetId="8">[4]INICIO!$AO$5:$AP$32</definedName>
    <definedName name="P" localSheetId="9">[4]INICIO!$AO$5:$AP$32</definedName>
    <definedName name="P" localSheetId="10">[4]INICIO!$AO$5:$AP$32</definedName>
    <definedName name="P" localSheetId="11">[4]INICIO!$AO$5:$AP$32</definedName>
    <definedName name="P" localSheetId="12">[4]INICIO!$AO$5:$AP$32</definedName>
    <definedName name="P" localSheetId="13">[4]INICIO!$AO$5:$AP$32</definedName>
    <definedName name="P" localSheetId="14">[4]INICIO!$AO$5:$AP$32</definedName>
    <definedName name="P" localSheetId="17">[5]INICIO!$AO$5:$AP$32</definedName>
    <definedName name="P" localSheetId="16">[2]INICIO!$AO$5:$AP$32</definedName>
    <definedName name="P" localSheetId="15">[3]INICIO!$AO$5:$AP$32</definedName>
    <definedName name="P">[1]INICIO!$AO$5:$AP$32</definedName>
    <definedName name="P_K" localSheetId="8">[4]INICIO!$AO$5:$AO$32</definedName>
    <definedName name="P_K" localSheetId="9">[4]INICIO!$AO$5:$AO$32</definedName>
    <definedName name="P_K" localSheetId="10">[4]INICIO!$AO$5:$AO$32</definedName>
    <definedName name="P_K" localSheetId="11">[4]INICIO!$AO$5:$AO$32</definedName>
    <definedName name="P_K" localSheetId="12">[4]INICIO!$AO$5:$AO$32</definedName>
    <definedName name="P_K" localSheetId="13">[4]INICIO!$AO$5:$AO$32</definedName>
    <definedName name="P_K" localSheetId="14">[4]INICIO!$AO$5:$AO$32</definedName>
    <definedName name="P_K" localSheetId="17">[5]INICIO!$AO$5:$AO$32</definedName>
    <definedName name="P_K" localSheetId="16">[2]INICIO!$AO$5:$AO$32</definedName>
    <definedName name="P_K" localSheetId="15">[3]INICIO!$AO$5:$AO$32</definedName>
    <definedName name="P_K">[1]INICIO!$AO$5:$AO$32</definedName>
    <definedName name="PE" localSheetId="8">[4]INICIO!$AR$5:$AS$16</definedName>
    <definedName name="PE" localSheetId="9">[4]INICIO!$AR$5:$AS$16</definedName>
    <definedName name="PE" localSheetId="10">[4]INICIO!$AR$5:$AS$16</definedName>
    <definedName name="PE" localSheetId="11">[4]INICIO!$AR$5:$AS$16</definedName>
    <definedName name="PE" localSheetId="12">[4]INICIO!$AR$5:$AS$16</definedName>
    <definedName name="PE" localSheetId="13">[4]INICIO!$AR$5:$AS$16</definedName>
    <definedName name="PE" localSheetId="14">[4]INICIO!$AR$5:$AS$16</definedName>
    <definedName name="PE" localSheetId="17">[5]INICIO!$AR$5:$AS$16</definedName>
    <definedName name="PE" localSheetId="16">[2]INICIO!$AR$5:$AS$16</definedName>
    <definedName name="PE" localSheetId="15">[3]INICIO!$AR$5:$AS$16</definedName>
    <definedName name="PE">[1]INICIO!$AR$5:$AS$16</definedName>
    <definedName name="PE_K" localSheetId="8">[4]INICIO!$AR$5:$AR$16</definedName>
    <definedName name="PE_K" localSheetId="9">[4]INICIO!$AR$5:$AR$16</definedName>
    <definedName name="PE_K" localSheetId="10">[4]INICIO!$AR$5:$AR$16</definedName>
    <definedName name="PE_K" localSheetId="11">[4]INICIO!$AR$5:$AR$16</definedName>
    <definedName name="PE_K" localSheetId="12">[4]INICIO!$AR$5:$AR$16</definedName>
    <definedName name="PE_K" localSheetId="13">[4]INICIO!$AR$5:$AR$16</definedName>
    <definedName name="PE_K" localSheetId="14">[4]INICIO!$AR$5:$AR$16</definedName>
    <definedName name="PE_K" localSheetId="17">[5]INICIO!$AR$5:$AR$16</definedName>
    <definedName name="PE_K" localSheetId="16">[2]INICIO!$AR$5:$AR$16</definedName>
    <definedName name="PE_K" localSheetId="15">[3]INICIO!$AR$5:$AR$16</definedName>
    <definedName name="PE_K">[1]INICIO!$AR$5:$AR$16</definedName>
    <definedName name="PEDO" localSheetId="25">[6]INICIO!#REF!</definedName>
    <definedName name="PEDO" localSheetId="26">[6]INICIO!#REF!</definedName>
    <definedName name="PEDO" localSheetId="8">[6]INICIO!#REF!</definedName>
    <definedName name="PEDO" localSheetId="9">[6]INICIO!#REF!</definedName>
    <definedName name="PEDO" localSheetId="10">[6]INICIO!#REF!</definedName>
    <definedName name="PEDO" localSheetId="11">[6]INICIO!#REF!</definedName>
    <definedName name="PEDO" localSheetId="12">[6]INICIO!#REF!</definedName>
    <definedName name="PEDO" localSheetId="13">[6]INICIO!#REF!</definedName>
    <definedName name="PEDO" localSheetId="14">[6]INICIO!#REF!</definedName>
    <definedName name="PEDO" localSheetId="27">[6]INICIO!#REF!</definedName>
    <definedName name="PEDO" localSheetId="16">[8]INICIO!#REF!</definedName>
    <definedName name="PEDO" localSheetId="15">[9]INICIO!#REF!</definedName>
    <definedName name="PEDO">[6]INICIO!#REF!</definedName>
    <definedName name="PERIODO" localSheetId="25">#REF!</definedName>
    <definedName name="PERIODO" localSheetId="26">#REF!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27">#REF!</definedName>
    <definedName name="PERIODO" localSheetId="16">#REF!</definedName>
    <definedName name="PERIODO" localSheetId="15">#REF!</definedName>
    <definedName name="PERIODO">#REF!</definedName>
    <definedName name="PRC" localSheetId="26">#REF!</definedName>
    <definedName name="PRC" localSheetId="9">#REF!</definedName>
    <definedName name="PRC" localSheetId="11">#REF!</definedName>
    <definedName name="PRC" localSheetId="12">#REF!</definedName>
    <definedName name="PRC" localSheetId="14">#REF!</definedName>
    <definedName name="PRC" localSheetId="15">#REF!</definedName>
    <definedName name="PRC">#REF!</definedName>
    <definedName name="PROG" localSheetId="25">#REF!</definedName>
    <definedName name="PROG" localSheetId="26">#REF!</definedName>
    <definedName name="PROG" localSheetId="8">#REF!</definedName>
    <definedName name="PROG" localSheetId="9">#REF!</definedName>
    <definedName name="PROG" localSheetId="10">#REF!</definedName>
    <definedName name="PROG" localSheetId="11">#REF!</definedName>
    <definedName name="PROG" localSheetId="12">#REF!</definedName>
    <definedName name="PROG" localSheetId="13">#REF!</definedName>
    <definedName name="PROG" localSheetId="14">#REF!</definedName>
    <definedName name="PROG" localSheetId="27">#REF!</definedName>
    <definedName name="PROG" localSheetId="16">#REF!</definedName>
    <definedName name="PROG" localSheetId="15">#REF!</definedName>
    <definedName name="PROG">#REF!</definedName>
    <definedName name="ptda" localSheetId="25">#REF!</definedName>
    <definedName name="ptda" localSheetId="26">#REF!</definedName>
    <definedName name="ptda" localSheetId="8">#REF!</definedName>
    <definedName name="ptda" localSheetId="9">#REF!</definedName>
    <definedName name="ptda" localSheetId="10">#REF!</definedName>
    <definedName name="ptda" localSheetId="11">#REF!</definedName>
    <definedName name="ptda" localSheetId="12">#REF!</definedName>
    <definedName name="ptda" localSheetId="13">#REF!</definedName>
    <definedName name="ptda" localSheetId="14">#REF!</definedName>
    <definedName name="ptda" localSheetId="27">#REF!</definedName>
    <definedName name="ptda" localSheetId="16">#REF!</definedName>
    <definedName name="ptda" localSheetId="15">#REF!</definedName>
    <definedName name="ptda">#REF!</definedName>
    <definedName name="RE">[10]INICIO!$AA$11</definedName>
    <definedName name="rubros_fpc" localSheetId="8">[4]INICIO!$AO$39:$AO$42</definedName>
    <definedName name="rubros_fpc" localSheetId="9">[4]INICIO!$AO$39:$AO$42</definedName>
    <definedName name="rubros_fpc" localSheetId="10">[4]INICIO!$AO$39:$AO$42</definedName>
    <definedName name="rubros_fpc" localSheetId="11">[4]INICIO!$AO$39:$AO$42</definedName>
    <definedName name="rubros_fpc" localSheetId="12">[4]INICIO!$AO$39:$AO$42</definedName>
    <definedName name="rubros_fpc" localSheetId="13">[4]INICIO!$AO$39:$AO$42</definedName>
    <definedName name="rubros_fpc" localSheetId="14">[4]INICIO!$AO$39:$AO$42</definedName>
    <definedName name="rubros_fpc" localSheetId="17">[5]INICIO!$AO$39:$AO$42</definedName>
    <definedName name="rubros_fpc" localSheetId="16">[2]INICIO!$AO$39:$AO$42</definedName>
    <definedName name="rubros_fpc" localSheetId="15">[3]INICIO!$AO$39:$AO$42</definedName>
    <definedName name="rubros_fpc">[1]INICIO!$AO$39:$AO$42</definedName>
    <definedName name="_xlnm.Print_Titles" localSheetId="19">'ADS-1'!$1:$6</definedName>
    <definedName name="_xlnm.Print_Titles" localSheetId="20">'ADS-2'!$1:$6</definedName>
    <definedName name="_xlnm.Print_Titles" localSheetId="4">'APP-1'!$1:$7</definedName>
    <definedName name="_xlnm.Print_Titles" localSheetId="5">'APP-2'!$1:$6</definedName>
    <definedName name="_xlnm.Print_Titles" localSheetId="6">'APP-3'!$1:$8</definedName>
    <definedName name="_xlnm.Print_Titles" localSheetId="7">'APP-4'!$1:$6</definedName>
    <definedName name="_xlnm.Print_Titles" localSheetId="25">'APR-1'!$3:$7</definedName>
    <definedName name="_xlnm.Print_Titles" localSheetId="26">'APR-2'!$3:$7</definedName>
    <definedName name="_xlnm.Print_Titles" localSheetId="8">'AR (1)'!$1:$6</definedName>
    <definedName name="_xlnm.Print_Titles" localSheetId="9">'AR (2)'!$1:$6</definedName>
    <definedName name="_xlnm.Print_Titles" localSheetId="10">'AR (3)'!$1:$6</definedName>
    <definedName name="_xlnm.Print_Titles" localSheetId="11">'AR (4)'!$1:$6</definedName>
    <definedName name="_xlnm.Print_Titles" localSheetId="12">'AR (5)'!$1:$6</definedName>
    <definedName name="_xlnm.Print_Titles" localSheetId="13">'AR (6)'!$1:$6</definedName>
    <definedName name="_xlnm.Print_Titles" localSheetId="14">'AR (7)'!$1:$6</definedName>
    <definedName name="_xlnm.Print_Titles" localSheetId="23">AUR!$1:$6</definedName>
    <definedName name="_xlnm.Print_Titles" localSheetId="18">EAP!$1:$11</definedName>
    <definedName name="_xlnm.Print_Titles" localSheetId="1">'ECG-1'!$1:$6</definedName>
    <definedName name="_xlnm.Print_Titles" localSheetId="2">'ECG-2'!$1:$6</definedName>
    <definedName name="_xlnm.Print_Titles" localSheetId="3">EPC!$1:$6</definedName>
    <definedName name="_xlnm.Print_Titles" localSheetId="22">FIC!$1:$9</definedName>
    <definedName name="_xlnm.Print_Titles" localSheetId="17">IAPP!$1:$7</definedName>
    <definedName name="_xlnm.Print_Titles" localSheetId="24">PPD!$1:$7</definedName>
    <definedName name="_xlnm.Print_Titles" localSheetId="15">RCR!$1:$9</definedName>
    <definedName name="_xlnm.Print_Titles" localSheetId="21">SAP!$1:$6</definedName>
    <definedName name="TYA" localSheetId="25">#REF!</definedName>
    <definedName name="TYA" localSheetId="26">#REF!</definedName>
    <definedName name="TYA" localSheetId="8">#REF!</definedName>
    <definedName name="TYA" localSheetId="9">#REF!</definedName>
    <definedName name="TYA" localSheetId="10">#REF!</definedName>
    <definedName name="TYA" localSheetId="11">#REF!</definedName>
    <definedName name="TYA" localSheetId="12">#REF!</definedName>
    <definedName name="TYA" localSheetId="13">#REF!</definedName>
    <definedName name="TYA" localSheetId="14">#REF!</definedName>
    <definedName name="TYA" localSheetId="27">#REF!</definedName>
    <definedName name="TYA" localSheetId="16">#REF!</definedName>
    <definedName name="TYA" localSheetId="15">#REF!</definedName>
    <definedName name="TYA">#REF!</definedName>
    <definedName name="U" localSheetId="8">[4]INICIO!$Y$4:$Z$93</definedName>
    <definedName name="U" localSheetId="9">[4]INICIO!$Y$4:$Z$93</definedName>
    <definedName name="U" localSheetId="10">[4]INICIO!$Y$4:$Z$93</definedName>
    <definedName name="U" localSheetId="11">[4]INICIO!$Y$4:$Z$93</definedName>
    <definedName name="U" localSheetId="12">[4]INICIO!$Y$4:$Z$93</definedName>
    <definedName name="U" localSheetId="13">[4]INICIO!$Y$4:$Z$93</definedName>
    <definedName name="U" localSheetId="14">[4]INICIO!$Y$4:$Z$93</definedName>
    <definedName name="U" localSheetId="17">[5]INICIO!$Y$4:$Z$93</definedName>
    <definedName name="U" localSheetId="16">[2]INICIO!$Y$4:$Z$93</definedName>
    <definedName name="U" localSheetId="15">[3]INICIO!$Y$4:$Z$93</definedName>
    <definedName name="U">[1]INICIO!$Y$4:$Z$93</definedName>
    <definedName name="ue">[1]datos!$R$2:$R$31674</definedName>
    <definedName name="UEG_DENOM" localSheetId="8">[4]datos!$R$2:$R$31674</definedName>
    <definedName name="UEG_DENOM" localSheetId="9">[4]datos!$R$2:$R$31674</definedName>
    <definedName name="UEG_DENOM" localSheetId="10">[4]datos!$R$2:$R$31674</definedName>
    <definedName name="UEG_DENOM" localSheetId="11">[4]datos!$R$2:$R$31674</definedName>
    <definedName name="UEG_DENOM" localSheetId="12">[4]datos!$R$2:$R$31674</definedName>
    <definedName name="UEG_DENOM" localSheetId="13">[4]datos!$R$2:$R$31674</definedName>
    <definedName name="UEG_DENOM" localSheetId="14">[4]datos!$R$2:$R$31674</definedName>
    <definedName name="UEG_DENOM" localSheetId="17">[5]datos!$R$2:$R$31674</definedName>
    <definedName name="UEG_DENOM" localSheetId="16">[2]datos!$R$2:$R$31674</definedName>
    <definedName name="UEG_DENOM" localSheetId="15">[3]datos!$R$2:$R$31674</definedName>
    <definedName name="UEG_DENOM">[1]datos!$R$2:$R$31674</definedName>
    <definedName name="UR" localSheetId="8">[4]INICIO!$AJ$5:$AM$99</definedName>
    <definedName name="UR" localSheetId="9">[4]INICIO!$AJ$5:$AM$99</definedName>
    <definedName name="UR" localSheetId="10">[4]INICIO!$AJ$5:$AM$99</definedName>
    <definedName name="UR" localSheetId="11">[4]INICIO!$AJ$5:$AM$99</definedName>
    <definedName name="UR" localSheetId="12">[4]INICIO!$AJ$5:$AM$99</definedName>
    <definedName name="UR" localSheetId="13">[4]INICIO!$AJ$5:$AM$99</definedName>
    <definedName name="UR" localSheetId="14">[4]INICIO!$AJ$5:$AM$99</definedName>
    <definedName name="UR" localSheetId="17">[5]INICIO!$AJ$5:$AM$99</definedName>
    <definedName name="UR" localSheetId="16">[2]INICIO!$AJ$5:$AM$99</definedName>
    <definedName name="UR" localSheetId="15">[3]INICIO!$AJ$5:$AM$99</definedName>
    <definedName name="UR">[1]INICIO!$AJ$5:$AM$99</definedName>
    <definedName name="VERSIÓN">[1]INICIO!$Y$249:$Y$272</definedName>
    <definedName name="y">[1]INICIO!$AO$5:$AO$32</definedName>
    <definedName name="yttr">[1]INICIO!$Y$166:$Y$186</definedName>
  </definedNames>
  <calcPr calcId="152511"/>
</workbook>
</file>

<file path=xl/calcChain.xml><?xml version="1.0" encoding="utf-8"?>
<calcChain xmlns="http://schemas.openxmlformats.org/spreadsheetml/2006/main">
  <c r="K36" i="8" l="1"/>
  <c r="K46" i="8" l="1"/>
  <c r="K26" i="8"/>
  <c r="K27" i="8"/>
  <c r="K28" i="8"/>
  <c r="K29" i="8"/>
  <c r="K30" i="8"/>
  <c r="K31" i="8"/>
  <c r="K33" i="8"/>
  <c r="K34" i="8"/>
  <c r="K35" i="8"/>
  <c r="K37" i="8"/>
  <c r="K38" i="8"/>
  <c r="K39" i="8"/>
  <c r="K40" i="8"/>
  <c r="K25" i="8"/>
  <c r="A3" i="8" l="1"/>
  <c r="A4" i="108" l="1"/>
  <c r="A3" i="108"/>
  <c r="A4" i="107"/>
  <c r="A3" i="107"/>
  <c r="A4" i="106"/>
  <c r="A3" i="106"/>
  <c r="A4" i="105"/>
  <c r="A3" i="105"/>
  <c r="A4" i="104"/>
  <c r="A3" i="104"/>
  <c r="A4" i="103"/>
  <c r="A3" i="103"/>
  <c r="A5" i="102" l="1"/>
  <c r="A4" i="102"/>
  <c r="A5" i="101"/>
  <c r="A4" i="101"/>
  <c r="A4" i="67" l="1"/>
  <c r="A4" i="71"/>
  <c r="A5" i="86"/>
  <c r="A4" i="26"/>
  <c r="A4" i="53"/>
  <c r="A4" i="22"/>
  <c r="A4" i="84"/>
  <c r="A4" i="47"/>
  <c r="A4" i="98"/>
  <c r="A5" i="100"/>
  <c r="A4" i="88"/>
  <c r="A4" i="87"/>
  <c r="A5" i="80"/>
  <c r="A4" i="68"/>
  <c r="A4" i="8"/>
  <c r="A4" i="54"/>
  <c r="A4" i="48"/>
  <c r="A4" i="5"/>
  <c r="B3" i="97" l="1"/>
  <c r="A3" i="67"/>
  <c r="A3" i="71"/>
  <c r="A3" i="86"/>
  <c r="A3" i="26"/>
  <c r="A3" i="53"/>
  <c r="A3" i="22"/>
  <c r="A3" i="84"/>
  <c r="A3" i="47"/>
  <c r="A3" i="98"/>
  <c r="A4" i="100"/>
  <c r="A3" i="88"/>
  <c r="A3" i="87"/>
  <c r="A4" i="80"/>
  <c r="A3" i="68"/>
  <c r="A3" i="54"/>
  <c r="A3" i="48"/>
  <c r="A3" i="5"/>
  <c r="I34" i="97" l="1"/>
  <c r="E34" i="97"/>
  <c r="I33" i="97"/>
  <c r="E33" i="97"/>
  <c r="I32" i="97"/>
  <c r="E32" i="97"/>
  <c r="H31" i="97"/>
  <c r="G31" i="97"/>
  <c r="F31" i="97"/>
  <c r="I31" i="97" s="1"/>
  <c r="D31" i="97"/>
  <c r="I30" i="97"/>
  <c r="E30" i="97"/>
  <c r="I29" i="97"/>
  <c r="E29" i="97"/>
  <c r="I28" i="97"/>
  <c r="E28" i="97"/>
  <c r="H27" i="97"/>
  <c r="G27" i="97"/>
  <c r="F27" i="97"/>
  <c r="I27" i="97" s="1"/>
  <c r="D27" i="97"/>
  <c r="I26" i="97"/>
  <c r="E26" i="97"/>
  <c r="I25" i="97"/>
  <c r="H24" i="97"/>
  <c r="G24" i="97"/>
  <c r="D24" i="97"/>
  <c r="I22" i="97"/>
  <c r="E22" i="97"/>
  <c r="I21" i="97"/>
  <c r="E21" i="97"/>
  <c r="I20" i="97"/>
  <c r="E20" i="97"/>
  <c r="H19" i="97"/>
  <c r="G19" i="97"/>
  <c r="F19" i="97"/>
  <c r="I19" i="97" s="1"/>
  <c r="D19" i="97"/>
  <c r="I18" i="97"/>
  <c r="E18" i="97"/>
  <c r="I17" i="97"/>
  <c r="E17" i="97"/>
  <c r="I16" i="97"/>
  <c r="E16" i="97"/>
  <c r="H15" i="97"/>
  <c r="G15" i="97"/>
  <c r="G12" i="97" s="1"/>
  <c r="G36" i="97" s="1"/>
  <c r="F15" i="97"/>
  <c r="I15" i="97" s="1"/>
  <c r="D15" i="97"/>
  <c r="I14" i="97"/>
  <c r="E14" i="97"/>
  <c r="I13" i="97"/>
  <c r="E13" i="97"/>
  <c r="H12" i="97"/>
  <c r="H36" i="97" s="1"/>
  <c r="D12" i="97"/>
  <c r="D36" i="97" s="1"/>
  <c r="F12" i="97" l="1"/>
  <c r="E15" i="97"/>
  <c r="E19" i="97"/>
  <c r="F24" i="97"/>
  <c r="I24" i="97" s="1"/>
  <c r="E27" i="97"/>
  <c r="E31" i="97"/>
  <c r="I12" i="97" l="1"/>
  <c r="E12" i="97"/>
  <c r="F36" i="97"/>
  <c r="I36" i="97" l="1"/>
  <c r="E36" i="97"/>
</calcChain>
</file>

<file path=xl/sharedStrings.xml><?xml version="1.0" encoding="utf-8"?>
<sst xmlns="http://schemas.openxmlformats.org/spreadsheetml/2006/main" count="967" uniqueCount="365">
  <si>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</si>
  <si>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</si>
  <si>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</si>
  <si>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</si>
  <si>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</si>
  <si>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</si>
  <si>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</si>
  <si>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</si>
  <si>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</si>
  <si>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</si>
  <si>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</si>
  <si>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</si>
  <si>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</si>
  <si>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</si>
  <si>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</si>
  <si>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</si>
  <si>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</si>
  <si>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</si>
  <si>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</si>
  <si>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</si>
  <si>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</si>
  <si>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</si>
  <si>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</si>
  <si>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</si>
  <si>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</si>
  <si>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</si>
  <si>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DESTINO DEL GASTO</t>
  </si>
  <si>
    <t>MODIFICADO</t>
  </si>
  <si>
    <t>UNIDAD
DE
MEDIDA</t>
  </si>
  <si>
    <t>ALCANZADO
(2)</t>
  </si>
  <si>
    <t>RENDIMIENTOS
FINANCIEROS</t>
  </si>
  <si>
    <t>NOMBRE DEL FIDEICOMISO</t>
  </si>
  <si>
    <t>SALDO</t>
  </si>
  <si>
    <t>GASTO</t>
  </si>
  <si>
    <t>INGRESO</t>
  </si>
  <si>
    <t>PARTIDA</t>
  </si>
  <si>
    <t>FECHA DE PUBLICACIÓN DE REGLAS DE OPERACIÓN</t>
  </si>
  <si>
    <t>Nombre, Cargo y Firma</t>
  </si>
  <si>
    <t>PPD PRESUPUESTO PARTICIPATIVO PARA LAS DELEGACIONES</t>
  </si>
  <si>
    <t>PROYECTO</t>
  </si>
  <si>
    <t>COLONIA O PUEBLO ORIGINARIO</t>
  </si>
  <si>
    <t>AVANCE DEL
 PROYECTO
 (%)</t>
  </si>
  <si>
    <t xml:space="preserve"> EJERCIDO
3</t>
  </si>
  <si>
    <t>A)  (4)</t>
  </si>
  <si>
    <t>F</t>
  </si>
  <si>
    <t>SF</t>
  </si>
  <si>
    <t>FI</t>
  </si>
  <si>
    <t>DEVENGADO
(2)</t>
  </si>
  <si>
    <t>EJERCIDO
(3)</t>
  </si>
  <si>
    <t>ALCANZADO
(3)</t>
  </si>
  <si>
    <t>AVANCE %</t>
  </si>
  <si>
    <t>3/1*100
=(4)</t>
  </si>
  <si>
    <t>3/2*100
=(5)</t>
  </si>
  <si>
    <t>DEVENGADO
(8)</t>
  </si>
  <si>
    <t>EJERCIDO
(9)</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</si>
  <si>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</si>
  <si>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</si>
  <si>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</si>
  <si>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</si>
  <si>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</si>
  <si>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</si>
  <si>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</si>
  <si>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</si>
  <si>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</si>
  <si>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</si>
  <si>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</si>
  <si>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</si>
  <si>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</si>
  <si>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</si>
  <si>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</si>
  <si>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</si>
  <si>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</si>
  <si>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</si>
  <si>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</si>
  <si>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</si>
  <si>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</si>
  <si>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</si>
  <si>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</si>
  <si>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</si>
  <si>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</si>
  <si>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</si>
  <si>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</si>
  <si>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</si>
  <si>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</si>
  <si>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</si>
  <si>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</si>
  <si>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</si>
  <si>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</si>
  <si>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</si>
  <si>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</si>
  <si>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</si>
  <si>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</si>
  <si>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</si>
  <si>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</si>
  <si>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</si>
  <si>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GASTO CORRIENTE O DE INVERSIÓN</t>
  </si>
  <si>
    <t>ACCIONES REALIZADAS CON RECURSOS DE ORIGEN FEDERAL: (4)</t>
  </si>
  <si>
    <t>APROBADO</t>
  </si>
  <si>
    <t>VARIACIÓN ABSOLUTA: 
 (MODIFICADO-APROBADO)</t>
  </si>
  <si>
    <t>VARIACIÓN %:
((MODIFICADO/APROBADO)-1)*100</t>
  </si>
  <si>
    <t>PRESUPUESTAL   (Pesos con dos decimales)</t>
  </si>
  <si>
    <t>PRESUPUESTO (Pesos con dos decimales)</t>
  </si>
  <si>
    <t>TOTAL GASTO CORRIENTE</t>
  </si>
  <si>
    <t>APROBADO*</t>
  </si>
  <si>
    <t>TOTAL GASTO DE CAPITAL</t>
  </si>
  <si>
    <t xml:space="preserve"> TIPO</t>
  </si>
  <si>
    <t>PAGADO
(4)</t>
  </si>
  <si>
    <t>(5)=2-1</t>
  </si>
  <si>
    <t>TOTAL
URG (10)</t>
  </si>
  <si>
    <t>A)  (11)</t>
  </si>
  <si>
    <t>B)  (12)</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</si>
  <si>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</si>
  <si>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</si>
  <si>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</si>
  <si>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</si>
  <si>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</si>
  <si>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</si>
  <si>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</si>
  <si>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</si>
  <si>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</si>
  <si>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</si>
  <si>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</si>
  <si>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</si>
  <si>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</si>
  <si>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</si>
  <si>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</si>
  <si>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</si>
  <si>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</si>
  <si>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</si>
  <si>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APROBADO
(6)</t>
  </si>
  <si>
    <t xml:space="preserve">PROYECTOS, ACCIONES, O PROGRAMAS </t>
  </si>
  <si>
    <t>CAUSAS DE LAS ADECUACIONES AL PRESUPUESTO</t>
  </si>
  <si>
    <t>ACCIÓN O PROYECTO</t>
  </si>
  <si>
    <t>ORIGINAL
(1)</t>
  </si>
  <si>
    <t>ICPPP
(%)
5/4
(8)</t>
  </si>
  <si>
    <t>TOTAL URG (7)</t>
  </si>
  <si>
    <r>
      <t>DENOMINACIÓN DEL PROGRAMA</t>
    </r>
    <r>
      <rPr>
        <b/>
        <vertAlign val="superscript"/>
        <sz val="9"/>
        <rFont val="Gotham Rounded Book"/>
        <family val="3"/>
      </rPr>
      <t>1/</t>
    </r>
  </si>
  <si>
    <t>TOTAL URG (10)</t>
  </si>
  <si>
    <t>AR  ACCIONES REALIZADAS PARA LA CONSECUCIÓN DE METAS DE LAS ACTIVIDADES INSTITUCIONALES</t>
  </si>
  <si>
    <t>AO</t>
  </si>
  <si>
    <t>UNIDAD DE
MEDIDA</t>
  </si>
  <si>
    <t>METAS</t>
  </si>
  <si>
    <t>ORIGINAL</t>
  </si>
  <si>
    <t>ALCANZADA</t>
  </si>
  <si>
    <t>TOTAL URG (8)</t>
  </si>
  <si>
    <t>PRESUPUESTO EJERCIDO
(Pesos con dos decimales)</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</si>
  <si>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</si>
  <si>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</si>
  <si>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</si>
  <si>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</si>
  <si>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</si>
  <si>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</si>
  <si>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</si>
  <si>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</si>
  <si>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</si>
  <si>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</si>
  <si>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</si>
  <si>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</si>
  <si>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</si>
  <si>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</si>
  <si>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</si>
  <si>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</si>
  <si>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</si>
  <si>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</si>
  <si>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</si>
  <si>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</si>
  <si>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</si>
  <si>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</si>
  <si>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APROBADO 
1</t>
  </si>
  <si>
    <t>CAPÍTULO</t>
  </si>
  <si>
    <t>FONDO, CONVENIO, SUBSIDIO O PARTICIPACIÓN: (1)</t>
  </si>
  <si>
    <t>FONDO, CONVENIO, SUBSIDIO O PARTICIPACIÓN: (3)</t>
  </si>
  <si>
    <t>PPI PROGRAMAS Y PROYECTOS DE INVERSIÓN</t>
  </si>
  <si>
    <t>Clave
Proyecto de Inversión</t>
  </si>
  <si>
    <t>Avance Físico
%</t>
  </si>
  <si>
    <t>Presupuesto
(Pesos con dos decimales)</t>
  </si>
  <si>
    <t>Descripción de Acciones Realizadas</t>
  </si>
  <si>
    <t>Aprobado</t>
  </si>
  <si>
    <t>Ejercido</t>
  </si>
  <si>
    <t>Denominación del Proyecto de Inversión</t>
  </si>
  <si>
    <t>APP-4 AVANCE PROGRAMÁTICO-PRESUPUESTAL DE LAS ACCIONES REALIZADAS CON RECURSOS DE ORIGEN FEDERAL</t>
  </si>
  <si>
    <t xml:space="preserve">1/ Se refiere a programas que cuentan con reglas de operación publicadas en la Gaceta Oficial de la Ciudad de México. </t>
  </si>
  <si>
    <t>IAPP INDICADORES ASOCIADOS A PROGRAMAS PRESUPUESTARIOS</t>
  </si>
  <si>
    <t>PROGRAMA PRESUPUESTARIO:   (3)</t>
  </si>
  <si>
    <t>Nombre del Indicador</t>
  </si>
  <si>
    <t>Objetivo</t>
  </si>
  <si>
    <t>Nivel del Objetivo</t>
  </si>
  <si>
    <t>Tipo de Indicador</t>
  </si>
  <si>
    <t>Método de Cálculo</t>
  </si>
  <si>
    <t>Dimensión a Medir</t>
  </si>
  <si>
    <t>Frecuencia de Medición</t>
  </si>
  <si>
    <t>Unidad de Medida</t>
  </si>
  <si>
    <t>Línea Base</t>
  </si>
  <si>
    <t>Meta Alcanzada al Periodo</t>
  </si>
  <si>
    <t>B)  EXPLICACIÓN A LAS VARIACIONES DEL PRESUPUESTO EJERCIDO RESPECTO DEL DEVENGADO</t>
  </si>
  <si>
    <t>(6)=3-2</t>
  </si>
  <si>
    <t>PROGRAMADO
 (1)</t>
  </si>
  <si>
    <t>A)  EXPLICACIÓN A LAS VARIACIONES DEL PRESUPUESTO  DEVENGADO  RESPECTO DEL PROGRAMADO AL PERIODO</t>
  </si>
  <si>
    <t>PROGRAMADO
 (4)</t>
  </si>
  <si>
    <t>PROGRAMADO
 (2)</t>
  </si>
  <si>
    <t>PROGRAMADO
(7)</t>
  </si>
  <si>
    <t>PROGRAMADA</t>
  </si>
  <si>
    <t>PROGRAMADO</t>
  </si>
  <si>
    <t>Programado</t>
  </si>
  <si>
    <t xml:space="preserve">Meta Programada al Periodo </t>
  </si>
  <si>
    <t>PROGRAMADO
2</t>
  </si>
  <si>
    <t>ICMPP
(%)
2/1=(3)</t>
  </si>
  <si>
    <t>A) Causas de las variaciones del Índice de Aplicación de Recursos para la Consecución de Metas (IARCM)</t>
  </si>
  <si>
    <t>AUR ASIGNACIONES ADICIONALES AUTORIZADOS A LAS UNIDADES RESPONSABLES DEL GASTO EN EL 
DECRETO DE PRESUPUESTO DE EGRESOS DE LA CIUDAD DE MÉXICO PARA EL EJERCICIO FISCAL 2018</t>
  </si>
  <si>
    <t>* Se refiere al presupuesto autorizado en los Anexos II y V del Decreto de Presupuesto de Egresos para el ejercicio fiscal 2018.</t>
  </si>
  <si>
    <t>CLAVE Y DENOMINACIÓN DE LA PARTIDA</t>
  </si>
  <si>
    <r>
      <t xml:space="preserve"> PRESUPUESTO 
(Pesos con dos decimales)</t>
    </r>
    <r>
      <rPr>
        <b/>
        <vertAlign val="superscript"/>
        <sz val="9"/>
        <rFont val="Gotham Rounded Book"/>
        <family val="3"/>
      </rPr>
      <t xml:space="preserve"> </t>
    </r>
  </si>
  <si>
    <t>Total URG</t>
  </si>
  <si>
    <t>Pagado</t>
  </si>
  <si>
    <t>Devengado</t>
  </si>
  <si>
    <t>Modificado</t>
  </si>
  <si>
    <t>Alcanzado</t>
  </si>
  <si>
    <t>Original</t>
  </si>
  <si>
    <t>Presupuestal   (Pesos con dos decimales)</t>
  </si>
  <si>
    <t>Físico</t>
  </si>
  <si>
    <t>R      e      s      u      l      t      a      d      o      s</t>
  </si>
  <si>
    <t>Denominación</t>
  </si>
  <si>
    <t>Py</t>
  </si>
  <si>
    <t>RCR EGRESOS POR ACTIVIDAD INSTITUCIONAL CON RECURSOS DE CRÉDITO</t>
  </si>
  <si>
    <t>Del 1 de enero al 30 de Junio de 2018 (2)</t>
  </si>
  <si>
    <t>Informe de Avance Trimestral</t>
  </si>
  <si>
    <t>ASIGNADO</t>
  </si>
  <si>
    <r>
      <t xml:space="preserve">Titular: </t>
    </r>
    <r>
      <rPr>
        <b/>
        <vertAlign val="superscript"/>
        <sz val="12"/>
        <rFont val="Gotham Rounded Book"/>
        <family val="3"/>
      </rPr>
      <t>3)</t>
    </r>
  </si>
  <si>
    <r>
      <t xml:space="preserve">Responsable: </t>
    </r>
    <r>
      <rPr>
        <b/>
        <vertAlign val="superscript"/>
        <sz val="12"/>
        <rFont val="Gotham Rounded Book"/>
        <family val="3"/>
      </rPr>
      <t>4)</t>
    </r>
  </si>
  <si>
    <t>Asignaciones Previstas en el Artículo 14 del Decreto de Presupuesto de Egresos para el Ejercicio Fiscal 2018</t>
  </si>
  <si>
    <t>NÚMERO DE BENEFICIARIOS</t>
  </si>
  <si>
    <t>DESCRIPCIÓN ESPECIFICA</t>
  </si>
  <si>
    <t>APR-1 ACCIONES DEL PROGRAMA DE RECONSTRUCCIÓN DE LA CIUDAD DE MÉXICO</t>
  </si>
  <si>
    <t>OR</t>
  </si>
  <si>
    <t>APR-2 OTRAS ACCIONES DEL PROGRAMA DE RECONSTRUCCIÓN DE LA CIUDAD DE MÉXICO</t>
  </si>
  <si>
    <t>ACCIONES APROBADAS POR LA COMISIÓN PARA LA RECONSTRUCCIÓN, RECUPERACIÓN Y TRANSFORMACIÓN DE LA CIUDAD DE MÉXICO EN UNA CDMX CADA VEZ MÁS RESILIENTE</t>
  </si>
  <si>
    <t>OTRAS ACCIONES APROBADAS CONFORME A LEY PARA LA RECONSTRUCCIÓN, RECUPERACIÓN Y TRANSFORMACIÓN DE LA CIUDAD DE MÉXICO EN UNA CADA VEZ MAS RESILIENTE</t>
  </si>
  <si>
    <t>DG</t>
  </si>
  <si>
    <t>Período: Enero-Junio 2018</t>
  </si>
  <si>
    <t>EQUIDAD E INCLUSIÓN SOCIAL PARA EL DESARROLLO HUMANO</t>
  </si>
  <si>
    <t>GOBIERNO</t>
  </si>
  <si>
    <t>JUSTICIA</t>
  </si>
  <si>
    <t>DERECHOS HUMANOS</t>
  </si>
  <si>
    <t>FOMENTO A LA CORRESPONSABILIDAD CON OSC PARA BENEFICIO DE LAS MUJERES</t>
  </si>
  <si>
    <t>CONVENIO</t>
  </si>
  <si>
    <t>SEGUIMIENTO Y COORDINACIÓN DE POLÍTICAS DE ATENCIÓN PREVENCIÓN Y ACCESO A LA JUSTICIA DE LAS MUJERES VÍCTIMAS DE VIOLENCIA</t>
  </si>
  <si>
    <t>DOCUMENTO</t>
  </si>
  <si>
    <t>GOBERNABILIDAD, SEGURIDAD Y PROTECCIÓN CIUDADANA.</t>
  </si>
  <si>
    <t>ASUNTOS DE ORDEN PUBLICO Y DE SEGURIDAD INTERIOR</t>
  </si>
  <si>
    <t>PROTECCIÓN CIVIL</t>
  </si>
  <si>
    <t>GESTIÓN INTEGRAL DEL RIESGO EN MATERIA DE PROTECCIÓN CIVIL</t>
  </si>
  <si>
    <t>ACCIÓN</t>
  </si>
  <si>
    <t>DESARROLLO SOCIAL</t>
  </si>
  <si>
    <t>RECREACION, CULTURA Y OTRAS MANIFESTACIONES SOCIALES</t>
  </si>
  <si>
    <t>CULTURA</t>
  </si>
  <si>
    <t>ACCIONES DE APOYO AL DESARROLLO DE FILMACIONES</t>
  </si>
  <si>
    <t>TRÁMITE</t>
  </si>
  <si>
    <t>ACCIONES DE APOYO PARA LA CREACIÓN DE EMPRESAS CULTURALES</t>
  </si>
  <si>
    <t>CAPACITACIÓN</t>
  </si>
  <si>
    <t>ACCIONES DE VINCULACIÓN CULTURAL EN COMUNIDADES MARGINADAS</t>
  </si>
  <si>
    <t>EVENTO</t>
  </si>
  <si>
    <t>ACCIONES DE VINCULACIÓN CULTURAL INTERINSTITUCIONAL</t>
  </si>
  <si>
    <t>ACCIONES PARA EL DESARROLLO CULTURAL COMUNITARIO</t>
  </si>
  <si>
    <t>AGRUPACIONES MUSICALES DE LA CIUDAD DE MÉXICO</t>
  </si>
  <si>
    <t>DIVULGACIÓN Y PROMOCIÓN DEL PATRIMONIO DE LA CIUDAD DE MÉXICO</t>
  </si>
  <si>
    <t>EXPOSICIÓN EN ESPACIOS PÚBLICOS</t>
  </si>
  <si>
    <t>ESPACIO PÚBLICO</t>
  </si>
  <si>
    <t>FOMENTO A LA LECTURA Y EL LIBRO</t>
  </si>
  <si>
    <t>OPERACIÓN DE BIBLIOTECA Y ARCHIVO HISTÓRICO DEL DISTRITO FEDERAL</t>
  </si>
  <si>
    <t>SERVICIO</t>
  </si>
  <si>
    <t>OPERACIÓN DE CENTROS CULTURALES</t>
  </si>
  <si>
    <t>PERSONA</t>
  </si>
  <si>
    <t>OPERACIÓN DE LA RED DE FÁBRICAS DE ARTES Y OFICIOS</t>
  </si>
  <si>
    <t>OPERACIÓN DE MUSEOS</t>
  </si>
  <si>
    <t>OPERACIÓN DE TEATROS</t>
  </si>
  <si>
    <t>ORQUESTA FILARMÓNICA DE LA CIUDAD DE MÉXICO</t>
  </si>
  <si>
    <t>PROMOCIÓN DE ESPECTÁCULOS ARTÍSTICOS Y CULTURALES EN ESPACIOS PÚBLICOS</t>
  </si>
  <si>
    <t>RADIO, TELEVISIÓN Y EDITORIALES</t>
  </si>
  <si>
    <t>ACCIONES DE DIVULGACIÓN CULTURAL</t>
  </si>
  <si>
    <t>HORAS DE TRANSMISIÓN</t>
  </si>
  <si>
    <t>EDUCACION</t>
  </si>
  <si>
    <t>OTROS SERVICIOS EDUCATIVOS Y ACTIVIDADES INHERENTES</t>
  </si>
  <si>
    <t>OPERACIÓN DE ESCUELAS DE EDUCACIÓN ARTÍSTICAS Y CULTURAL</t>
  </si>
  <si>
    <t>MATRÍCULA</t>
  </si>
  <si>
    <t>Unidad Responsable del Gasto: 31 C0 00 SECRETARÍA DE CULTURA</t>
  </si>
  <si>
    <t>1</t>
  </si>
  <si>
    <t>4</t>
  </si>
  <si>
    <t>2</t>
  </si>
  <si>
    <t>407</t>
  </si>
  <si>
    <t>Objetivo: Impulsar mecanismos para la gobernanza democrática y la cooperación cultural, como parte sustantiva para garantizar los derechos culturales basados en los principios de equidad, libertad, participación en la toma de decisiones, rendición de cuentas y, la inclusión de los sectores más vulnerables</t>
  </si>
  <si>
    <t>408</t>
  </si>
  <si>
    <t>10</t>
  </si>
  <si>
    <t>0</t>
  </si>
  <si>
    <t>Objetivo: Fortalecer la sustentabilidad de los procesos culturales y de las prácticas artísticas, así como las capacidades emprendedoras y de innovación del sector cultural y artístico de la ciudad.</t>
  </si>
  <si>
    <t>409</t>
  </si>
  <si>
    <t>Objetivo:  Fortalecer el tejido social y cultural de las comunidades marginadas económicamente de la Ciudad de México, por medio de la revalorización de la identidad comunitaria a través de la construcción de metodologías, capacitaciones y ofertas artístico-culturales que coadyuven a detonar la autogestión cultural ciudadana.
En esta actividad institucional la finalidad es garantizar que los recursos públicos asignados, sean ejecutados mediante la austeridad y el buen manejo de los mismos, para lograr una mayor eficacia en la evaluación de políticas y programas, así como en la medición del impacto social que generen, esto, con el propósito de contribuir a la satisfacción de los servicios administrativos que se esperan recibir. Las acciones realizadas en esta actividad institucional fueron:</t>
  </si>
  <si>
    <t>Acciones Realizadas con Gasto Corriente: 
Servicios Personales. En este rubro se incluyen los pagos a los servidores públicos adscritos a la Secretaría de Cultura los cuales tuvieron a cargo las acciones sustantivas y operativas de la misma.
Materiales, Suministros y Servicios: se llevó a cabo la adquisición de los diversos bienes y servicios que esta Secretaría requirió para la ejecución de las actividades operativas y administrativas propias de la misma, y que fueron indispensables para el cumplimiento de los objetivos encomendados, así como diversos bienes y servicios que los diferentes recintos culturales necesitaron para la realización de las diversas actividades artísticas, educativas y culturales, como  fueron  la  impartición de cursos y talleres, montaje de exposiciones, etc.
Adquisiciones Consolidads de Bienes y Servicios. Con el propósito de identificar las erogaciones que las Unidades Ejecutoras de Gasto llevan a cabo para la adquisición y contratación consolidada de bienes y servicios, lo anterior, para racionalizar el gasto y con ello generar ahorros, los cuales se destinan principalmente a acciones sociales, por lo que se efectuaron a través de la Oficialía Mayor del GDF,  las adquisiciones de bienes y servicios de uso generalizado para el funcionamiento de las áreas operativas que integran la Secretaría de Cultura.</t>
  </si>
  <si>
    <t>410</t>
  </si>
  <si>
    <t>Objetivo: Garantizar el reconocimiento multicultural de la ciudad de México, a través de programas incluyentes que propicien la cooperación y el respeto mutuo de los diversos actores nacionales e internacionales.</t>
  </si>
  <si>
    <t>411</t>
  </si>
  <si>
    <t>Objetivo: Consolidar el Desarrollo Cultural Comunitario de la Ciudad de México, vinculando a los colectivos comunitarios, artistas, creadores, talleristas, etc. unos con otros y con distintas instituciones públicas, privadas y sociales, a través del trabajo de promotoría cultural, apoyos, capacitación y gestión cultural para fortalecer la oferta cultural comunitaria en zonas de alta y muy alta marginalidad de la Ciudad de México.</t>
  </si>
  <si>
    <t>412</t>
  </si>
  <si>
    <t>5</t>
  </si>
  <si>
    <t>Objetivo: Consolidar a la ciudad de México como un espacio multicultural abierto al mundo, equitativo, incluyente, creativo y diverso, donde se promueve la implementación de políticas culturales participativas al servicio de la ciudadanía, del desarrollo sostenible y del mejoramiento de la calidad de vida y el bienestar de sus habitantes.</t>
  </si>
  <si>
    <t>414</t>
  </si>
  <si>
    <t>50</t>
  </si>
  <si>
    <t>Objetivo: Promover, conservar y divulgar el patrimonio cultural y natural, con el propósito de fortalecer los vínculos de identidad, la apropiación de la herencia cultural y de la cultura contemporánea de la población capitalina.</t>
  </si>
  <si>
    <t>415</t>
  </si>
  <si>
    <t xml:space="preserve">Acciones Realizadas con Gasto Corriente:
</t>
  </si>
  <si>
    <t>416</t>
  </si>
  <si>
    <t>13</t>
  </si>
  <si>
    <t>Objetivo:  Promover la lectura y facilitar el acceso al libro a través de acciones que permitan el análisis y la reflexión del entorno social de la población, con acciones como la distribución de libros, los talleres de creación literaria, los círculos de estudio y todo aquello que permita construir ciudadanía en los distintos ámbitos culturales y sociales de la ciudad.</t>
  </si>
  <si>
    <t>419</t>
  </si>
  <si>
    <t>Acciones Realizadas con Gasto Corriente:
• Taller de Restauración y Encuadernación
• Organización documental
• Descripción y automatización de documentos
• Actualización del registro central del Archivo
• Catalogación de materiales bibliohemerográficos
• Normatividad Archivística
• Servicios al Público
• Centro de Información y Sala de Consulta
• Actividades de difusión Patrimonial Documental</t>
  </si>
  <si>
    <t>Objetivo: Realizar acciones que garanticen el ejercicio pleno de los derechos culturales de las personas, así como el reconocimiento de la propia cultura para fortalecer la base del capital social y ejercer sus capacidades creativas y críticas.</t>
  </si>
  <si>
    <t xml:space="preserve">Objetivo:  Los Faros constituyen un modelo de gestón de la cultura que permite el desarrollo cultural comunitario en zonas de alta marginación, por lo que se busca garantizar y fortalecer los servicios educativos, culturales y comunitarios que se brindan en estos espacios de inclusión social, donde la población juvenil tiene un papel protagónico y la autonomía constituye un valor central para la participación de los jóvenes en proyectos creativos que permitan su insersión social. Se atiende a mas de 300 mil jovenes al año. </t>
  </si>
  <si>
    <t>Objetivo: Conservar, promover y difundir el patrimonio histórico, artístico y cultural de la Ciudad de México. con el propósito de establecer las condiciones para el ejercicio del derecho a la identidad y la memoria. A través de los museos a cargo de la Secretaría de Cultura se impulsa la apropiación  del patrimonio histórico, artístico y cultural de la ciudad para reivindicar, revalorar,  y fortalecer nuestras raíces históricas e identidad cultural, local y regional y garantizar  las bases de una verdadera diversidad cultural.</t>
  </si>
  <si>
    <t>Acciones Realizadas con Gasto Corriente:</t>
  </si>
  <si>
    <t>120</t>
  </si>
  <si>
    <t xml:space="preserve">Objetivo:  Impulsar el desarrollo de las artes escénicas a través de la vinculación de actores nacionales e internacionales, de los sectores públicos y privados, y de la sociedad civil organizada, con el propósito de contribuir en la consolidación de públicos potenciales y la formación de nuevos públicos. </t>
  </si>
  <si>
    <r>
      <t>Teatro en plazas Públicas "teatro en tu barrio"</t>
    </r>
    <r>
      <rPr>
        <sz val="9"/>
        <rFont val="Gotham Rounded Book"/>
      </rPr>
      <t xml:space="preserve">
• Alt
• Amor, perfume y ausencia. Boletos del alma
• Carmina después de la era
• Cielo nube
• Burbujas urbanas
• Háblame de mi familia
• Hombres trabajando
• LostheUltramar
• ¿Qué es?
• Travesía</t>
    </r>
    <r>
      <rPr>
        <b/>
        <sz val="9"/>
        <rFont val="Gotham Rounded Book"/>
        <family val="3"/>
      </rPr>
      <t xml:space="preserve">
</t>
    </r>
  </si>
  <si>
    <t>(2)</t>
  </si>
  <si>
    <t>Objetivo: Contribuir al cumplimiento y ejercicio del derecho al acceso y participación en la vida cultural a través de la música de concierto, Compartir la música de concierto con los diversos sectores de la población en la ciudad de México, con el propósito de enriquecer y ampliar la percepción musical en la capital.</t>
  </si>
  <si>
    <t>Objetivo:  Promover que los espacios públicos se conviertan en lugares para la convivencia social, a través de la más variada oferta cultural y la conjunción de una diversidad de expresiones que propicien la apreciación estética, el goce de la ciudad y el disfrute del tiempo libre en verdaderas condiciones de tolerancia y ejercicio de la diversidad cultural.</t>
  </si>
  <si>
    <t>3</t>
  </si>
  <si>
    <t>Objetivo:  Garantizar el acceso de los ciudadanos de la Ciudad de México a una información libre y plural, que contribuya al desarrollo pleno y completo de su identidad cultural en el respeto de los derechos del otro y de la diversidad cultural.</t>
  </si>
  <si>
    <t>6</t>
  </si>
  <si>
    <t>Objetivo:  Garantizar el Acceso a una Educación Artística de calidad y ofrecer alternativas educativas desde la educación artística elemental, hasta el nivel de licenciatura con 19 especialidades, cumpliendo con los principios de calidad y accesibilidad; además de una oferta de difusión cultural variada e incluyente.</t>
  </si>
  <si>
    <t>7</t>
  </si>
  <si>
    <t>Objetivo: Responder de manera adecuada ante las amenazas provocadas por hechos y fenómenos no previstos.</t>
  </si>
  <si>
    <t>313</t>
  </si>
  <si>
    <t>12</t>
  </si>
  <si>
    <t>Objetivo: Consolidar la política de igualdad sustantiva en el Gobierno del Distrito Federal.</t>
  </si>
  <si>
    <t>318</t>
  </si>
  <si>
    <r>
      <rPr>
        <b/>
        <sz val="9"/>
        <rFont val="Gotham Rounded Book"/>
      </rPr>
      <t>Teatro Benito Juárez</t>
    </r>
    <r>
      <rPr>
        <b/>
        <sz val="9"/>
        <rFont val="Gotham Rounded Book"/>
        <family val="3"/>
      </rPr>
      <t xml:space="preserve">
</t>
    </r>
    <r>
      <rPr>
        <sz val="9"/>
        <rFont val="Gotham Rounded Book"/>
      </rPr>
      <t>• Hoy se murió  tortuga
• III Festival de Danza Contermporánea Unipersonal Cuerpo al descubierto, Miguel Ángel Palmeros.
• Hamlet en Caracas</t>
    </r>
  </si>
  <si>
    <r>
      <rPr>
        <b/>
        <sz val="9"/>
        <rFont val="Gotham Rounded Book"/>
      </rPr>
      <t>Teatro Sergio Magaña</t>
    </r>
    <r>
      <rPr>
        <b/>
        <sz val="9"/>
        <rFont val="Gotham Rounded Book"/>
        <family val="3"/>
      </rPr>
      <t xml:space="preserve">
</t>
    </r>
    <r>
      <rPr>
        <sz val="9"/>
        <rFont val="Gotham Rounded Book"/>
      </rPr>
      <t>• Muestra regional de Teatro Centro.
• La niña y el violín
Foro A poco no.
• Satisfaction 
• Tripping</t>
    </r>
  </si>
  <si>
    <t>32</t>
  </si>
  <si>
    <t>21</t>
  </si>
  <si>
    <t>16</t>
  </si>
  <si>
    <t>8</t>
  </si>
  <si>
    <t>60</t>
  </si>
  <si>
    <t>15</t>
  </si>
  <si>
    <t>Acciones Realizadas con Gasto Corriente:
• Convocatoria tercer premio a la creación literaria en Lenguas Originarias Centzontle 2018.
• PACMYC Convocatoria 2018.
• Masivito e Inventores Culturales
• Desarrollo de Actividades Culturales en comunidad</t>
  </si>
  <si>
    <t xml:space="preserve">Acciones Realizadas con Gasto Corriente:
• Orquesta típica de la Ciudad de México- Kiosco Morisco
• Concierto Orquesta típica de la Ciudad de México, en el Museo Nacional de Historia.
• Concierto Orquesta típica de la Ciudad de México-Museo de arte de SHCP
• Banda Sinfónica- en parque Alfonso Esparza Oteo
• Banda Sinfónica de la Ciudad de México - Museo Nacional de Historia  Alcázar del Castillo de Chapultepec.
• Banda Sinfónica de la Ciudad de México - Tribunal superior de justicia de la CDMX.
• Cuarteto dos siglos ensamble de salterios - Dir. Elizabeth Palomeaque
</t>
  </si>
  <si>
    <t>Acciones Realizadas con Gasto Corriente: 
• Paseos Culturales, Sentimientos de la Nación
• Paseos Históricos Las once y sereno.</t>
  </si>
  <si>
    <t xml:space="preserve">Acciones Realizadas con Gasto Corriente: 
Actividades de Libro puertos en el metro
Actividades de Libro Club de la Ciudad de México
Actividades de la Estación de Lectura
12° Gran Remate de Libros del Auditorio Nacional
</t>
  </si>
  <si>
    <r>
      <t xml:space="preserve">Acciones Realizadas con Gasto Corriente: 
</t>
    </r>
    <r>
      <rPr>
        <b/>
        <sz val="9"/>
        <rFont val="Gotham Rounded Book"/>
      </rPr>
      <t>Centro Cultural La Pirámide</t>
    </r>
    <r>
      <rPr>
        <b/>
        <sz val="9"/>
        <rFont val="Gotham Rounded Book"/>
        <family val="3"/>
      </rPr>
      <t xml:space="preserve">
• Cuando los poetas mueren, nos quedan sus palabras
</t>
    </r>
    <r>
      <rPr>
        <b/>
        <sz val="9"/>
        <rFont val="Gotham Rounded Book"/>
      </rPr>
      <t>Centro Cultural José Martí</t>
    </r>
    <r>
      <rPr>
        <b/>
        <sz val="9"/>
        <rFont val="Gotham Rounded Book"/>
        <family val="3"/>
      </rPr>
      <t xml:space="preserve">
• CineClub Martí, Ciclo: Recordando 1968
• Maratón De Cine Nocturno Del Martí, Ciclo: Directores Geniales
• Domingos infantiles
• Miércoles de Libros
• Café Con Leyendas
• Exposición Temporal “Martí, Hoy Y Siempre” en El Marco Del 165 Aniversario Del Natalicio Del Prócer Cubano José Martí
• Jueves Musicales
• XII Festival, Internacional de Blues
• Reinauguración del Centro Cultural Xavier Villaurrutia</t>
    </r>
  </si>
  <si>
    <r>
      <t xml:space="preserve">Acciones Realizadas con Gasto Corriente: 
</t>
    </r>
    <r>
      <rPr>
        <b/>
        <sz val="9"/>
        <rFont val="Gotham Rounded Book"/>
      </rPr>
      <t>Faro Oriente</t>
    </r>
    <r>
      <rPr>
        <b/>
        <sz val="9"/>
        <rFont val="Gotham Rounded Book"/>
        <family val="3"/>
      </rPr>
      <t xml:space="preserve">
</t>
    </r>
    <r>
      <rPr>
        <sz val="9"/>
        <rFont val="Gotham Rounded Book"/>
      </rPr>
      <t>• Trimestre 2018-A- inscripciones + de 100 talleres gratuitos.
•  Muestra Exponencial 17 muestra Anual por alumnos
• Inscripciones  + de  100 talleres gratuitos
• Danzando por la Tierra-Conmemorando los días internacionales de la Danza y de la tierra.
• Faro de oriente. 18 años transitando el arte, contagiando emociones.
• X plicit people Vol. 3. 
• Bailongo- ¡Gran Baile con Grupos Tropicales!</t>
    </r>
    <r>
      <rPr>
        <b/>
        <sz val="9"/>
        <rFont val="Gotham Rounded Book"/>
        <family val="3"/>
      </rPr>
      <t xml:space="preserve">
</t>
    </r>
    <r>
      <rPr>
        <b/>
        <sz val="9"/>
        <rFont val="Gotham Rounded Book"/>
      </rPr>
      <t>Faro Milpa Alta</t>
    </r>
    <r>
      <rPr>
        <b/>
        <sz val="9"/>
        <rFont val="Gotham Rounded Book"/>
        <family val="3"/>
      </rPr>
      <t xml:space="preserve">
</t>
    </r>
    <r>
      <rPr>
        <sz val="9"/>
        <rFont val="Gotham Rounded Book"/>
      </rPr>
      <t>• Conciertos de Aniversario
• Memoria Oral De San Jerónimo Miacatlán</t>
    </r>
    <r>
      <rPr>
        <b/>
        <sz val="9"/>
        <rFont val="Gotham Rounded Book"/>
        <family val="3"/>
      </rPr>
      <t xml:space="preserve">
</t>
    </r>
    <r>
      <rPr>
        <b/>
        <sz val="9"/>
        <rFont val="Gotham Rounded Book"/>
      </rPr>
      <t>Faro Indios Verdes</t>
    </r>
    <r>
      <rPr>
        <b/>
        <sz val="9"/>
        <rFont val="Gotham Rounded Book"/>
        <family val="3"/>
      </rPr>
      <t xml:space="preserve">
</t>
    </r>
    <r>
      <rPr>
        <sz val="9"/>
        <rFont val="Gotham Rounded Book"/>
      </rPr>
      <t>• Talleres libres 2018-A
•  Concierto de rock por la naturaleza
• Taller redes sociales.
• Festival de arte y ecología</t>
    </r>
    <r>
      <rPr>
        <b/>
        <sz val="9"/>
        <rFont val="Gotham Rounded Book"/>
        <family val="3"/>
      </rPr>
      <t xml:space="preserve">
</t>
    </r>
    <r>
      <rPr>
        <b/>
        <sz val="9"/>
        <rFont val="Gotham Rounded Book"/>
      </rPr>
      <t>Faro Aragón</t>
    </r>
    <r>
      <rPr>
        <b/>
        <sz val="9"/>
        <rFont val="Gotham Rounded Book"/>
        <family val="3"/>
      </rPr>
      <t xml:space="preserve">
</t>
    </r>
    <r>
      <rPr>
        <sz val="9"/>
        <rFont val="Gotham Rounded Book"/>
      </rPr>
      <t xml:space="preserve">• El maíz en tiempos de guerra
• Centenario de Luis Aguilar
• Los retos retes
</t>
    </r>
    <r>
      <rPr>
        <b/>
        <sz val="9"/>
        <rFont val="Gotham Rounded Book"/>
      </rPr>
      <t>Faro Tláhuac</t>
    </r>
    <r>
      <rPr>
        <b/>
        <sz val="9"/>
        <rFont val="Gotham Rounded Book"/>
        <family val="3"/>
      </rPr>
      <t xml:space="preserve">
</t>
    </r>
    <r>
      <rPr>
        <sz val="9"/>
        <rFont val="Gotham Rounded Book"/>
      </rPr>
      <t xml:space="preserve">•  Red de tintas-Primer encuentro de estampa y gráfica en la red de faros
• Resiliente, mayo 12 años 2018. Concierto de aniversario
• Exposición 12 años de talleres.
</t>
    </r>
  </si>
  <si>
    <r>
      <rPr>
        <b/>
        <sz val="9"/>
        <rFont val="Gotham Rounded Book"/>
      </rPr>
      <t>Centro Cultural y de Visitantes El Rule</t>
    </r>
    <r>
      <rPr>
        <b/>
        <sz val="9"/>
        <rFont val="Gotham Rounded Book"/>
        <family val="3"/>
      </rPr>
      <t xml:space="preserve">
</t>
    </r>
    <r>
      <rPr>
        <sz val="9"/>
        <rFont val="Gotham Rounded Book"/>
      </rPr>
      <t>• Piel de la serpiente Rubén Rosas-Galería el rule.
• El realismo de lo mágico.
• Conferencias pequeños grandes lectores, nuevas formas de promover la lectura infantil.
• Fábrica Digital-Desarrollo Web para artistas , artesanos y emprendedores culturales
• El realismo de lo mágico- casa Colombia de México
• TarotPlane-Musas de la tempestad</t>
    </r>
  </si>
  <si>
    <r>
      <t xml:space="preserve">Museo Archivo de la Fotografía
</t>
    </r>
    <r>
      <rPr>
        <sz val="9"/>
        <rFont val="Gotham Rounded Book"/>
      </rPr>
      <t>• Ha TA KE YA MA-RIKUZENTAKATA
• Raghu Rai
• Esta foto no está aquí- Sebastián Ávila
• Presentación de la revista cuartoscuro 147
• En los campos del norte- entrada libre literatura
• Se buscan- retratos inéditos de Manuel Álvarez Bravo.
• Visita guiada: el rol de la mujer en la fotografía
• Últimos testigos Serge Barbeau.
• Selkirk el verdadero Robinson Crusoe.
• Últimos Testigos- Serge Barbeau
• SE BUSCAN –retratos inéditos de Manuel Álvarez Bravo</t>
    </r>
  </si>
  <si>
    <r>
      <t>Museo de la Ciudad de México</t>
    </r>
    <r>
      <rPr>
        <b/>
        <sz val="9"/>
        <rFont val="Gotham Rounded Book"/>
        <family val="3"/>
      </rPr>
      <t xml:space="preserve">
</t>
    </r>
    <r>
      <rPr>
        <sz val="9"/>
        <rFont val="Gotham Rounded Book"/>
      </rPr>
      <t>• La ciudad de México en el Arte, Travesía de ocho siglos.
• La Ciudad de México en el virreinato –Emporio de las artes.
• Crítica y pensamiento en México 7Mo ciclo, Reflexiones sobre arte y literatura.
• Conversatorio sobre la Ciudad de México y el arte-El rostro del desánimo arte del siglo XIX.
• Conversatorio sobre la Ciudad de México y el arte-Saltar sobre la propia sombra –Experiencias del arte en la Ciudad de México, siglo XX y XXI.
• Conservatorios sobre la Ciudad de México-De Huitzilopochtli a Televisa-Breve historia de la propaganda política en la Ciudad de México.
• Crítica y pensamiento en México –Reflexiones sobre arte y literatura 7mo ciclo de mesas críticas. Mesa 4 modernidades: Herencia y juicio.
• Ciclo de cine Proyección de películas sobre la Ciudad de México- Todos los miércoles de marzo 2018 a 18:00 h.
• La ciudad de México en el arte travesía de ocho siglos-Presentación de catálogo.
• La ciudad de México en el arte travesía de ocho siglos- Dúo Marimbularp, Música de los siglos XV a XVIII interpretada con arpa, guitarra y maribol.
• La ciudad de México en el arte travesía de ocho siglos- Se venden recuerdos se compran olvidos.
• Concierto Transterritorial
• El arte de cantar historias –taller de narrativa fantástica
• Festival del día de la Danza.
• Negritud
• Saúl Kaminer-órbitas, rumbos y sombras.
• El chivo expiatorio. SIDA+ Violencia + acción
• Miradas a la ciudad- Espacio de reflexión urbana.
• Nuestra vida-Semana Cultura y Creativa de Beijing.
• Nuestra vida –Nuestro diseño
• Retacería urbana-Instalación de Georgina Quintana.
• Noche de museos-Propagaciones exploración coreográfica inmersiva.
• FAA. Festival Arte/Acción</t>
    </r>
    <r>
      <rPr>
        <b/>
        <sz val="9"/>
        <rFont val="Gotham Rounded Book"/>
        <family val="3"/>
      </rPr>
      <t xml:space="preserve">
</t>
    </r>
    <r>
      <rPr>
        <b/>
        <sz val="9"/>
        <rFont val="Gotham Rounded Book"/>
      </rPr>
      <t/>
    </r>
  </si>
  <si>
    <r>
      <t xml:space="preserve">Museo de los Ferrocarrileros
</t>
    </r>
    <r>
      <rPr>
        <sz val="9"/>
        <rFont val="Gotham Rounded Book"/>
      </rPr>
      <t xml:space="preserve">• El quehacer Ferrocarrilero – exposición en las rejas.
• La bestia II 
• Cine en el ferrocarrileros
• Ciclo el tren de la poesía  2018
• Celebración día internacional de la Danza presentación de danza folclórica.
• Big Band “Don Ángel Moreno Hernández”
• Palabras como hilos- Celebración del Día Internacional de Cuentos para cambiar al Mundo. Con el grupo el Norte también Cuenta- Dirección: Marcela Romero.
</t>
    </r>
  </si>
  <si>
    <r>
      <t xml:space="preserve">Museo Nacional de la Revolución
</t>
    </r>
    <r>
      <rPr>
        <sz val="9"/>
        <rFont val="Gotham Rounded Book"/>
      </rPr>
      <t xml:space="preserve">• Taller de Gráfica Popular 80 aniversario Curaduría Alberto Híjar
• Amo Revolución
• Programación de actividades en el marco del día internacional de la mujer-concierto del grupo Baskhar- muestra fotográfica cazadoras de astros.
• 8 Mid Muestra internacional de JAZZ.
• Conferencia procesos creativos en la Fotografía Contemporánea por Lizette Abraham.
• Emiliano Zapata en nuestra memoria.
• Arquitectos de la revolución
• Segundo Foro de Museos de la Ciudad de México. Eje temático Museos Hiperconectados.
• Tabacalera –Jazz Club
• De manteles Rosas-Diálogos sobre diversidad sexual y equidad de género.
</t>
    </r>
  </si>
  <si>
    <r>
      <t>Museos de la CDMX</t>
    </r>
    <r>
      <rPr>
        <b/>
        <sz val="9"/>
        <rFont val="Gotham Rounded Book"/>
        <family val="3"/>
      </rPr>
      <t xml:space="preserve">
</t>
    </r>
    <r>
      <rPr>
        <sz val="9"/>
        <rFont val="Gotham Rounded Book"/>
      </rPr>
      <t>• Noche de museos Enero-Marzo
• Noche de museos Abril-Mayo
• Bicicarnaval Noche de museos.- First Night Bike Ride 2018
• Noche de museos especial-Día internacional de los museos.</t>
    </r>
  </si>
  <si>
    <r>
      <t xml:space="preserve">Acciones Realizadas con Gasto Corriente: 
</t>
    </r>
    <r>
      <rPr>
        <b/>
        <sz val="9"/>
        <rFont val="Gotham Rounded Book"/>
      </rPr>
      <t>Teatro de la Ciudad Esperanza Iris</t>
    </r>
    <r>
      <rPr>
        <b/>
        <sz val="9"/>
        <rFont val="Gotham Rounded Book"/>
        <family val="3"/>
      </rPr>
      <t xml:space="preserve">
</t>
    </r>
    <r>
      <rPr>
        <sz val="9"/>
        <rFont val="Gotham Rounded Book"/>
      </rPr>
      <t>• Muestra Regional de Teatro Centro 2017.
• Bharatanatyam de Arupa Lahiry-Danza tradicional de la India.
• Guille del castillo –Celebración Onírica
• Tere Estrada festeja 30 años de trayectoria.
• El gato con Botas
• Curro de candela (España)
• Lizz Wright Estados Unidos.
• Ballet de la Ópera de Liubliana-Eslovenia
• 1Q90
• Latir</t>
    </r>
    <r>
      <rPr>
        <b/>
        <sz val="9"/>
        <rFont val="Gotham Rounded Book"/>
        <family val="3"/>
      </rPr>
      <t xml:space="preserve">
</t>
    </r>
    <r>
      <rPr>
        <sz val="9"/>
        <rFont val="Gotham Rounded Book"/>
      </rPr>
      <t xml:space="preserve">• La cena el tambor noteatro
• Mario Iván Martínez: Presenta Que dejan toditos los sueños abiertos.
• A la breve distancia de un soplido.
• Compagnie Marie Chouinard –El Bosco: El jardín de las Delicias  (Quebec)
• Breve Antología del deseo 3 danzas. 3 creadoras. Cía. Danza Capital.
• Galas Centenarias
• La rumorosa con las alas coloradas
• De pícaros, truhanes y actores
• México de Colores. El séptimo pecado
• Dragatitlán- el lugar donde ser y estar. 
• Les Ballets Trockadero de Monte Carlo. Director artístico Tory Dobrin.
• In/the/back/no/words/hearing.
• Función de graduados. Coppelia
</t>
    </r>
    <r>
      <rPr>
        <b/>
        <sz val="9"/>
        <rFont val="Gotham Rounded Book"/>
        <family val="3"/>
      </rPr>
      <t xml:space="preserve">
</t>
    </r>
    <r>
      <rPr>
        <b/>
        <sz val="9"/>
        <rFont val="Gotham Rounded Book"/>
      </rPr>
      <t/>
    </r>
  </si>
  <si>
    <r>
      <rPr>
        <sz val="9"/>
        <rFont val="Gotham Rounded Book"/>
      </rPr>
      <t>• Centra el silencio todas las voces, radio cinema paraíso con Armando Vega-Gil.
• Rojo Córdova- trae lo más reciente de la escena eslamera en la Ciudad. VinculArte con Andrés Castuera Micher
• Los Gaiteros de San Jacinto- Durante su pasada visita a México-Balalaika
• Feria Internacional de las Culturas Amigas FICA
• El compositor Salvador Govea Habla de la serie documental Rock en resistencia.
• Raiz207- Este lado del teatro
• La utilidad del deseo Juan Villoro</t>
    </r>
    <r>
      <rPr>
        <b/>
        <sz val="9"/>
        <rFont val="Gotham Rounded Book"/>
        <family val="3"/>
      </rPr>
      <t xml:space="preserve">
</t>
    </r>
    <r>
      <rPr>
        <sz val="9"/>
        <rFont val="Gotham Rounded Book"/>
      </rPr>
      <t xml:space="preserve">• 2° Festival  Futbol cine  2018
• El haikú , forma y fondo en América Latina con la investigadora Ivonne Murillo.
• Conoces los detalles del Festival de Diversidad sexual en cine y video
• Ombligo de tierra con Mardonio Carballo-El acontecer de las culturas Indígenas en la Ciudad de México.
• Jaramar presenta sueños Balalaika con Zazil Collins.
• Palabras urgentes
• Radio cinema paraíso con Armando Vega-Gil. Celebra 500 programas. Trasmisión en vivo desde la Cineteca Nacional.
• Juan Carlos Valdovinos visita. Palabras Urgentes.
</t>
    </r>
  </si>
  <si>
    <t>• Programa 500 especial desde la cineteca nacional, radio cinema paraíso con Armando Vega-Gil.
• 10ª serie Radio Dramas, No marques las horas capítulo 1: reloj CLDyT.
• La obra  mural de VLADY. Entre calles, monumentos y recintos con Guadalupe Lozada.
• Charla con Rolando de la Rosa-Galardonado por la academia de San Carlos con el Doctorado Honoris causa.
• La vida secreta de la música  con Rodolfo Ritter.
• Entre calles monumentos y recintos.</t>
  </si>
  <si>
    <r>
      <t xml:space="preserve">Acciones Realizadas con Gasto Corriente:
</t>
    </r>
    <r>
      <rPr>
        <b/>
        <sz val="9"/>
        <rFont val="Gotham Rounded Book"/>
      </rPr>
      <t>Estación de Radio por Internet: Código CDMX, Radio Cultural en Línea.
4,344 horas de transmisión ininterrumpidas de radio por internet.</t>
    </r>
    <r>
      <rPr>
        <b/>
        <sz val="9"/>
        <rFont val="Gotham Rounded Book"/>
        <family val="3"/>
      </rPr>
      <t xml:space="preserve">
</t>
    </r>
    <r>
      <rPr>
        <sz val="9"/>
        <rFont val="Gotham Rounded Book"/>
      </rPr>
      <t xml:space="preserve">• Producción de 615 programas de autor, musicales, en vivo y especiales.
• Cada miércoles  Estela Leñero- Este lado del teatro 18:00h
• Luces de la Ciudad- Domingos 22:30 h
• The Beatles- Círculo Beatle.
• Derechos Humanos desde la perspectiva del periodismo, nosotros… los otros con Víctor Ronquillos.
• Poniente en medio Elia Baltazar.
• La mirada como instinto
• El otro Rock mexicano-Una historia del Rock Progresivo y derivados desde 1974 hasta 2016.
• Código Indie-Del rock en todas sus variantes al tropical electroacústica 
• Lo sagrado, En balaika con zazil Collins–Silvana Estrada.
• El maíz en tiempos de guerra.
• II Festival Vértice en el tiempo reunión de poetas 2018.
• Yeciencia con Fabiola Ramos
• Día Internacional de la Lengua Materna.
• FICUNAM 8 Festival Internacional de Cine UNAM
• KLEZGULASH- Festival del Centro Histórico.
• 1Q90-Trasatlántico
• Las bandas Donkristobal &amp; the warrios y swing original monks código Indie.
• Código noticias con Brenda Galicia.
• Viaje sonoro por la cosmovisión de la fábrica de artes y oficios –radio tábuca.
</t>
    </r>
  </si>
  <si>
    <r>
      <t xml:space="preserve">Acciones Realizadas con Gasto Corriente: 
</t>
    </r>
    <r>
      <rPr>
        <sz val="9"/>
        <rFont val="Gotham Rounded Book"/>
      </rPr>
      <t>• Un décimo encuentro plural de Danza de la Ciudad de México 
• XIV Curso internacional de verano de Ballet- con la participación de la Escuela Nacional de Ballet de Cuba “Fernando Alonso”
• 15° Festival del tambor y las culturas africanas-100 años del natalicio del Sr. Nelson Roliahlahla Mandela.
• Concierto- Orquesta Sinfónica Juvenil-Rodrigo Elorduy Director Artístico.
• Concierto de ganadores del  10° concurso nacional-Temporada  2018 de Música de cámara.
• Orquesta Filarmónica Juvenil de la Ciudad de México  “Armando Zatas” coro Gabriel Saldívar- Sala Silvestre Revueltas del CCOY.</t>
    </r>
    <r>
      <rPr>
        <b/>
        <sz val="9"/>
        <rFont val="Gotham Rounded Book"/>
        <family val="3"/>
      </rPr>
      <t xml:space="preserve">
</t>
    </r>
  </si>
  <si>
    <r>
      <t xml:space="preserve">Acciones Realizadas con Gasto Corriente: 
</t>
    </r>
    <r>
      <rPr>
        <sz val="9"/>
        <rFont val="Gotham Rounded Book"/>
      </rPr>
      <t>• Festival Centro Histórico 2018- Concierto de clausura zócalo- Orquesta filarmónica CDMX- Orquesta Filarmónica Juvenil CDMX.
• Festival centro histórico 2018- Novena sinfonía Beethoven Zócalo CDMX 
• La 4 compañía –basada en una historia real en: Faros Tláhuac, Aragón, Indios Verdes, Milpa Alta. Cine Villa Olímpica. Centro Cultural José Martí, Casa Barrio Tepito, Cineclub Jarillas. Cine en calles.
• X Encuentro Hispoamericano de Cine y Video Documental Independiente: Contra el silencio todas las Voces-En más de 100 sedes en CDMX y todo el País
• Feria Internacional de las Culturas Amigas 
• Ambulante 13° Cine documental itinerante –Ciudad de México Ayotzinapa el paso de la tortuga-Monumento a la Revolución</t>
    </r>
    <r>
      <rPr>
        <b/>
        <sz val="9"/>
        <rFont val="Gotham Rounded Book"/>
        <family val="3"/>
      </rPr>
      <t xml:space="preserve">
</t>
    </r>
  </si>
  <si>
    <r>
      <t xml:space="preserve">Acciones Realizadas con Gasto Corriente:
Tipo de Tramite:
</t>
    </r>
    <r>
      <rPr>
        <sz val="9"/>
        <rFont val="Gotham Rounded Book"/>
      </rPr>
      <t xml:space="preserve">• Permisos de Filmación
• Avisos de Filmación
• Registro de Productores
• Locaciones
</t>
    </r>
  </si>
  <si>
    <r>
      <t xml:space="preserve">Acciones Realizadas con Gasto Corriente: 
</t>
    </r>
    <r>
      <rPr>
        <sz val="9"/>
        <rFont val="Gotham Rounded Book"/>
      </rPr>
      <t>• La incubadora de empresas y emprendimientos Culturales orienta sobre Propiedad Industrial y derecho de autor.</t>
    </r>
  </si>
  <si>
    <t>Talleres de distintas disciplinas artisticas para comunidades marginadas.
Actividades de Ludoteca y Ludoteca Itinerante.</t>
  </si>
  <si>
    <r>
      <t xml:space="preserve">Acciones Realizadas con Gasto Corriente: 
</t>
    </r>
    <r>
      <rPr>
        <b/>
        <sz val="9"/>
        <rFont val="Gotham Rounded Book"/>
      </rPr>
      <t>Orquesta Sinfonica de la Ciudad de México</t>
    </r>
    <r>
      <rPr>
        <b/>
        <sz val="9"/>
        <rFont val="Gotham Rounded Book"/>
        <family val="3"/>
      </rPr>
      <t xml:space="preserve">
</t>
    </r>
    <r>
      <rPr>
        <sz val="9"/>
        <rFont val="Gotham Rounded Book"/>
      </rPr>
      <t>• 40 aniversario temporada 2018-Sala Silvestre Revueltas del Centro Cultural Ollin Yoliztli.
• Clase Magistral de canto impartida por el Mtro. Carsten Wittmoser.
• Scoot Yoo-Temporada 2018.</t>
    </r>
  </si>
  <si>
    <t>Acciones Realizadas con Gasto Corriente:
se emitió la Tercera Edición del Premio Internacional CGLU -Ciudad de México- Cultura 21, donde se recibieron 99 proyectos culturales, de los cuales se elegirá a los que presenten una buena práctica de ciudad o a los que realicen una aportación a la cultura como dimensión del desarrollo sostenible.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</si>
</sst>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 numFmtId="170" formatCode="\(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vertAlign val="superscript"/>
      <sz val="1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color theme="1"/>
      <name val="Gotham Rounded Book"/>
      <family val="3"/>
    </font>
    <font>
      <sz val="5"/>
      <name val="Gotham Rounded Book"/>
      <family val="3"/>
    </font>
    <font>
      <sz val="8"/>
      <color theme="1"/>
      <name val="Gotham Rounded Book"/>
      <family val="3"/>
    </font>
    <font>
      <b/>
      <sz val="8"/>
      <name val="Arial"/>
      <family val="2"/>
    </font>
    <font>
      <sz val="8"/>
      <name val="Arial"/>
      <family val="2"/>
    </font>
    <font>
      <b/>
      <sz val="11"/>
      <color theme="1"/>
      <name val="Gotham Rounded Book"/>
      <family val="3"/>
    </font>
    <font>
      <sz val="11"/>
      <color theme="1"/>
      <name val="Gotham Rounded Book"/>
      <family val="3"/>
    </font>
    <font>
      <b/>
      <sz val="10"/>
      <color rgb="FF000000"/>
      <name val="Gotham Rounded Book"/>
      <family val="3"/>
    </font>
    <font>
      <sz val="8"/>
      <color rgb="FF000000"/>
      <name val="Gotham Rounded Book"/>
      <family val="3"/>
    </font>
    <font>
      <b/>
      <sz val="12"/>
      <color theme="1"/>
      <name val="Gotham Rounded Book"/>
      <family val="3"/>
    </font>
    <font>
      <sz val="10"/>
      <name val="Calibri"/>
      <family val="2"/>
      <scheme val="minor"/>
    </font>
    <font>
      <b/>
      <sz val="28"/>
      <name val="Gotham Rounded Book"/>
      <family val="3"/>
    </font>
    <font>
      <sz val="10"/>
      <name val="Arial"/>
      <family val="2"/>
    </font>
    <font>
      <b/>
      <sz val="10"/>
      <name val="Calibri"/>
      <family val="2"/>
      <scheme val="minor"/>
    </font>
    <font>
      <b/>
      <sz val="8"/>
      <name val="Gotham Rounded Book"/>
    </font>
    <font>
      <sz val="8"/>
      <name val="Gotham Rounded Book"/>
    </font>
    <font>
      <b/>
      <sz val="9"/>
      <name val="Gotham Rounded Book"/>
    </font>
    <font>
      <sz val="9"/>
      <name val="Gotham Rounded Book"/>
    </font>
  </fonts>
  <fills count="37">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17">
    <xf numFmtId="0" fontId="0" fillId="0" borderId="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0" fontId="6" fillId="0" borderId="0"/>
    <xf numFmtId="0" fontId="5" fillId="0" borderId="0"/>
    <xf numFmtId="0" fontId="5" fillId="0" borderId="0"/>
    <xf numFmtId="0" fontId="25" fillId="0" borderId="0"/>
    <xf numFmtId="0" fontId="5" fillId="0" borderId="0"/>
    <xf numFmtId="0" fontId="25" fillId="0" borderId="0"/>
    <xf numFmtId="0" fontId="4"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0" fillId="3" borderId="0" applyNumberFormat="0" applyBorder="0" applyAlignment="0" applyProtection="0"/>
    <xf numFmtId="0" fontId="35" fillId="7" borderId="19" applyNumberFormat="0" applyAlignment="0" applyProtection="0"/>
    <xf numFmtId="0" fontId="37" fillId="8" borderId="22" applyNumberFormat="0" applyAlignment="0" applyProtection="0"/>
    <xf numFmtId="0" fontId="36" fillId="0" borderId="21" applyNumberFormat="0" applyFill="0" applyAlignment="0" applyProtection="0"/>
    <xf numFmtId="0" fontId="29" fillId="0" borderId="0" applyNumberFormat="0" applyFill="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33" fillId="6" borderId="19" applyNumberFormat="0" applyAlignment="0" applyProtection="0"/>
    <xf numFmtId="166" fontId="42" fillId="0" borderId="0" applyFont="0" applyFill="0" applyBorder="0" applyAlignment="0" applyProtection="0"/>
    <xf numFmtId="0" fontId="8" fillId="0" borderId="0"/>
    <xf numFmtId="0" fontId="31" fillId="4" borderId="0" applyNumberFormat="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7"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4" fontId="43" fillId="0" borderId="0" applyFont="0" applyFill="0" applyBorder="0" applyAlignment="0" applyProtection="0"/>
    <xf numFmtId="0" fontId="32" fillId="5" borderId="0" applyNumberFormat="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8"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44"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43" fillId="0" borderId="0"/>
    <xf numFmtId="0" fontId="5" fillId="0" borderId="0"/>
    <xf numFmtId="0" fontId="45" fillId="0" borderId="0"/>
    <xf numFmtId="0" fontId="3" fillId="9" borderId="23" applyNumberFormat="0" applyFont="0" applyAlignment="0" applyProtection="0"/>
    <xf numFmtId="0" fontId="8" fillId="34" borderId="23" applyNumberFormat="0" applyFont="0" applyAlignment="0" applyProtection="0"/>
    <xf numFmtId="0" fontId="34" fillId="7"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6" fillId="0" borderId="0" applyNumberFormat="0" applyFill="0" applyBorder="0" applyAlignment="0" applyProtection="0"/>
    <xf numFmtId="0" fontId="40" fillId="0" borderId="24" applyNumberFormat="0" applyFill="0" applyAlignment="0" applyProtection="0"/>
    <xf numFmtId="0" fontId="2" fillId="0" borderId="0"/>
    <xf numFmtId="0" fontId="4" fillId="0" borderId="0"/>
    <xf numFmtId="0" fontId="42" fillId="0" borderId="0"/>
    <xf numFmtId="43" fontId="2" fillId="0" borderId="0" applyFont="0" applyFill="0" applyBorder="0" applyAlignment="0" applyProtection="0"/>
    <xf numFmtId="0" fontId="4" fillId="0" borderId="0"/>
    <xf numFmtId="0" fontId="1" fillId="0" borderId="0"/>
    <xf numFmtId="0" fontId="4"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58" fillId="0" borderId="0"/>
  </cellStyleXfs>
  <cellXfs count="511">
    <xf numFmtId="0" fontId="0" fillId="0" borderId="0" xfId="0"/>
    <xf numFmtId="0" fontId="9" fillId="0" borderId="0" xfId="0" applyFont="1"/>
    <xf numFmtId="0" fontId="15" fillId="0" borderId="0" xfId="0" applyFont="1" applyAlignment="1">
      <alignment horizontal="justify"/>
    </xf>
    <xf numFmtId="0" fontId="15" fillId="0" borderId="0" xfId="0" applyFont="1"/>
    <xf numFmtId="0" fontId="14" fillId="0" borderId="1" xfId="0" applyFont="1" applyBorder="1" applyAlignment="1">
      <alignment horizontal="center" vertical="top"/>
    </xf>
    <xf numFmtId="0" fontId="16" fillId="0" borderId="1" xfId="0" applyFont="1" applyBorder="1" applyAlignment="1">
      <alignment vertical="top"/>
    </xf>
    <xf numFmtId="2" fontId="16" fillId="0" borderId="1" xfId="0" applyNumberFormat="1" applyFont="1" applyBorder="1" applyAlignment="1">
      <alignment vertical="top"/>
    </xf>
    <xf numFmtId="0" fontId="16" fillId="0" borderId="2" xfId="0" applyFont="1" applyBorder="1" applyAlignment="1">
      <alignment vertical="top"/>
    </xf>
    <xf numFmtId="0" fontId="14" fillId="0" borderId="3" xfId="0" applyFont="1" applyBorder="1" applyAlignment="1">
      <alignment horizontal="center" vertical="top"/>
    </xf>
    <xf numFmtId="0" fontId="16" fillId="0" borderId="3" xfId="0" applyFont="1" applyBorder="1" applyAlignment="1">
      <alignment vertical="top"/>
    </xf>
    <xf numFmtId="0" fontId="14" fillId="0" borderId="4" xfId="0" applyFont="1" applyBorder="1" applyAlignment="1">
      <alignment horizontal="center" vertical="center" wrapText="1"/>
    </xf>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lignment horizontal="center" vertical="top"/>
    </xf>
    <xf numFmtId="0" fontId="13" fillId="0" borderId="0" xfId="0" applyFont="1" applyAlignment="1">
      <alignment horizontal="left" vertical="top" indent="9"/>
    </xf>
    <xf numFmtId="0" fontId="13" fillId="0" borderId="0" xfId="0" applyFont="1" applyAlignment="1">
      <alignment vertical="top"/>
    </xf>
    <xf numFmtId="0" fontId="13" fillId="0" borderId="0" xfId="0" applyFont="1" applyAlignment="1">
      <alignment horizontal="center" vertical="top"/>
    </xf>
    <xf numFmtId="0" fontId="10" fillId="0" borderId="0" xfId="0" applyFont="1" applyFill="1" applyBorder="1" applyAlignment="1">
      <alignment horizontal="center" vertical="center" wrapText="1"/>
    </xf>
    <xf numFmtId="0" fontId="9" fillId="0" borderId="0" xfId="0" applyFont="1" applyFill="1"/>
    <xf numFmtId="0" fontId="11" fillId="0" borderId="0" xfId="0" applyFont="1"/>
    <xf numFmtId="0" fontId="14" fillId="0" borderId="1" xfId="0" quotePrefix="1" applyFont="1" applyBorder="1" applyAlignment="1">
      <alignment horizontal="center"/>
    </xf>
    <xf numFmtId="0" fontId="9" fillId="0" borderId="1" xfId="0" applyFont="1" applyBorder="1"/>
    <xf numFmtId="0" fontId="11" fillId="0" borderId="1" xfId="0" applyFont="1" applyBorder="1" applyAlignment="1">
      <alignment horizontal="center"/>
    </xf>
    <xf numFmtId="0" fontId="9" fillId="0" borderId="3" xfId="0" applyFont="1" applyBorder="1"/>
    <xf numFmtId="0" fontId="12" fillId="0" borderId="0" xfId="0" applyFont="1"/>
    <xf numFmtId="0" fontId="14" fillId="0" borderId="0" xfId="0" applyFont="1"/>
    <xf numFmtId="0" fontId="9" fillId="0" borderId="0" xfId="12" applyFont="1" applyAlignment="1">
      <alignment wrapText="1"/>
    </xf>
    <xf numFmtId="0" fontId="9" fillId="0" borderId="0" xfId="12" applyFont="1"/>
    <xf numFmtId="0" fontId="9" fillId="0" borderId="0" xfId="13" applyFont="1" applyAlignment="1">
      <alignment wrapText="1"/>
    </xf>
    <xf numFmtId="0" fontId="9" fillId="0" borderId="0" xfId="13" applyFont="1"/>
    <xf numFmtId="0" fontId="12" fillId="0" borderId="0" xfId="12" applyFont="1" applyAlignment="1">
      <alignment horizontal="center" vertical="center" wrapText="1"/>
    </xf>
    <xf numFmtId="0" fontId="9" fillId="0" borderId="0" xfId="7" applyFont="1"/>
    <xf numFmtId="0" fontId="16" fillId="0" borderId="0" xfId="7" applyFont="1"/>
    <xf numFmtId="0" fontId="14" fillId="0" borderId="5" xfId="7" applyFont="1" applyBorder="1" applyAlignment="1">
      <alignment vertical="center" wrapText="1"/>
    </xf>
    <xf numFmtId="0" fontId="14" fillId="0" borderId="5" xfId="7" applyFont="1" applyBorder="1" applyAlignment="1">
      <alignment horizontal="justify" vertical="center" wrapText="1"/>
    </xf>
    <xf numFmtId="0" fontId="14" fillId="0" borderId="5" xfId="7" applyFont="1" applyBorder="1" applyAlignment="1">
      <alignment horizontal="center" vertical="center" wrapText="1"/>
    </xf>
    <xf numFmtId="0" fontId="14" fillId="0" borderId="4" xfId="7" applyFont="1" applyBorder="1" applyAlignment="1">
      <alignment horizontal="center" vertical="center" wrapText="1"/>
    </xf>
    <xf numFmtId="43" fontId="14" fillId="0" borderId="5" xfId="5" applyFont="1" applyBorder="1" applyAlignment="1">
      <alignment horizontal="center" vertical="center" wrapText="1"/>
    </xf>
    <xf numFmtId="43" fontId="14" fillId="0" borderId="4" xfId="5" applyFont="1" applyBorder="1" applyAlignment="1">
      <alignment horizontal="center" vertical="center" wrapText="1"/>
    </xf>
    <xf numFmtId="43" fontId="14" fillId="0" borderId="5" xfId="5" applyFont="1" applyBorder="1" applyAlignment="1">
      <alignment horizontal="justify" vertical="center" wrapText="1"/>
    </xf>
    <xf numFmtId="0" fontId="16" fillId="0" borderId="0" xfId="0" applyFont="1"/>
    <xf numFmtId="0" fontId="16" fillId="0" borderId="1" xfId="0" applyFont="1" applyBorder="1"/>
    <xf numFmtId="0" fontId="12" fillId="0" borderId="0" xfId="0" applyFont="1" applyAlignment="1">
      <alignment horizontal="right" vertical="top"/>
    </xf>
    <xf numFmtId="0" fontId="13" fillId="0" borderId="0" xfId="0" applyFont="1" applyAlignment="1">
      <alignment horizontal="right" vertical="top"/>
    </xf>
    <xf numFmtId="0" fontId="9" fillId="0" borderId="0" xfId="8" applyFont="1"/>
    <xf numFmtId="0" fontId="14" fillId="0" borderId="0" xfId="8" applyFont="1"/>
    <xf numFmtId="0" fontId="13" fillId="0" borderId="0" xfId="8" applyFont="1" applyAlignment="1">
      <alignment horizontal="left" vertical="top"/>
    </xf>
    <xf numFmtId="0" fontId="12" fillId="0" borderId="0" xfId="8" applyFont="1" applyAlignment="1">
      <alignment horizontal="left" vertical="top"/>
    </xf>
    <xf numFmtId="0" fontId="12" fillId="0" borderId="0" xfId="8" applyFont="1" applyAlignment="1">
      <alignment horizontal="center" vertical="top"/>
    </xf>
    <xf numFmtId="0" fontId="13" fillId="0" borderId="0" xfId="8" applyFont="1" applyAlignment="1">
      <alignment horizontal="left" vertical="top" indent="9"/>
    </xf>
    <xf numFmtId="0" fontId="13" fillId="0" borderId="0" xfId="8" applyFont="1" applyAlignment="1">
      <alignment horizontal="center" vertical="top"/>
    </xf>
    <xf numFmtId="0" fontId="9" fillId="0" borderId="0" xfId="6" applyFont="1"/>
    <xf numFmtId="0" fontId="14" fillId="0" borderId="6" xfId="6" applyFont="1" applyFill="1" applyBorder="1" applyAlignment="1">
      <alignment vertical="center" wrapText="1"/>
    </xf>
    <xf numFmtId="0" fontId="13" fillId="0" borderId="0" xfId="6" applyFont="1"/>
    <xf numFmtId="0" fontId="19" fillId="0" borderId="0" xfId="6" applyFont="1"/>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 xfId="0" quotePrefix="1" applyFont="1" applyBorder="1" applyAlignment="1">
      <alignment horizontal="center" vertical="center"/>
    </xf>
    <xf numFmtId="0" fontId="14" fillId="0" borderId="7" xfId="0" applyFont="1" applyBorder="1" applyAlignment="1">
      <alignment horizontal="center"/>
    </xf>
    <xf numFmtId="2" fontId="16" fillId="0" borderId="7" xfId="0" applyNumberFormat="1" applyFont="1" applyBorder="1"/>
    <xf numFmtId="0" fontId="16" fillId="0" borderId="7" xfId="0" applyFont="1" applyBorder="1"/>
    <xf numFmtId="0" fontId="14" fillId="0" borderId="2" xfId="0" quotePrefix="1" applyFont="1" applyBorder="1" applyAlignment="1">
      <alignment horizontal="center"/>
    </xf>
    <xf numFmtId="0" fontId="16" fillId="0" borderId="3" xfId="0" applyFont="1" applyBorder="1"/>
    <xf numFmtId="0" fontId="16" fillId="0" borderId="4" xfId="0" applyFont="1" applyBorder="1"/>
    <xf numFmtId="2" fontId="16" fillId="0" borderId="1" xfId="0" applyNumberFormat="1" applyFont="1" applyBorder="1"/>
    <xf numFmtId="0" fontId="14" fillId="0" borderId="5" xfId="0" applyFont="1" applyBorder="1" applyAlignment="1">
      <alignment horizontal="center" vertical="center" wrapText="1"/>
    </xf>
    <xf numFmtId="0" fontId="16" fillId="0" borderId="4" xfId="0" applyFont="1" applyBorder="1" applyAlignment="1">
      <alignment vertical="center"/>
    </xf>
    <xf numFmtId="0" fontId="16" fillId="0" borderId="9" xfId="0" applyFont="1" applyBorder="1"/>
    <xf numFmtId="0" fontId="16" fillId="0" borderId="0" xfId="0" applyFont="1" applyAlignment="1">
      <alignment vertical="center"/>
    </xf>
    <xf numFmtId="43" fontId="16" fillId="0" borderId="1" xfId="0" applyNumberFormat="1" applyFont="1" applyBorder="1" applyAlignment="1">
      <alignment vertical="center"/>
    </xf>
    <xf numFmtId="0" fontId="16" fillId="0" borderId="1" xfId="0" applyFont="1" applyBorder="1" applyAlignment="1">
      <alignment vertical="center"/>
    </xf>
    <xf numFmtId="0" fontId="14" fillId="0" borderId="1" xfId="0" applyFont="1" applyBorder="1" applyAlignment="1">
      <alignment horizontal="left" vertical="center"/>
    </xf>
    <xf numFmtId="0" fontId="16" fillId="0" borderId="3" xfId="0" applyFont="1" applyBorder="1" applyAlignment="1">
      <alignment vertical="center"/>
    </xf>
    <xf numFmtId="0" fontId="14" fillId="0" borderId="1" xfId="0" applyFont="1" applyBorder="1" applyAlignment="1">
      <alignment horizontal="justify" vertical="center"/>
    </xf>
    <xf numFmtId="0" fontId="16" fillId="0" borderId="1" xfId="0" applyFont="1" applyBorder="1" applyAlignment="1">
      <alignment horizontal="justify" vertical="center"/>
    </xf>
    <xf numFmtId="2" fontId="16" fillId="0" borderId="1" xfId="0" applyNumberFormat="1" applyFont="1" applyBorder="1" applyAlignment="1">
      <alignment horizontal="justify" vertical="center"/>
    </xf>
    <xf numFmtId="0" fontId="16" fillId="0" borderId="10" xfId="0" applyFont="1" applyBorder="1" applyAlignment="1">
      <alignment horizontal="justify" vertical="center" wrapText="1"/>
    </xf>
    <xf numFmtId="0" fontId="14" fillId="0" borderId="2" xfId="0" applyFont="1" applyBorder="1" applyAlignment="1">
      <alignment horizontal="justify" vertical="center"/>
    </xf>
    <xf numFmtId="0" fontId="16" fillId="0" borderId="2" xfId="0" applyFont="1" applyBorder="1" applyAlignment="1">
      <alignment horizontal="justify" vertical="center"/>
    </xf>
    <xf numFmtId="0" fontId="16" fillId="0" borderId="9" xfId="0" applyFont="1" applyBorder="1" applyAlignment="1">
      <alignment horizontal="justify" vertical="center"/>
    </xf>
    <xf numFmtId="0" fontId="14" fillId="0" borderId="3" xfId="0" applyFont="1" applyBorder="1" applyAlignment="1">
      <alignment horizontal="justify" vertical="center"/>
    </xf>
    <xf numFmtId="0" fontId="16" fillId="0" borderId="3" xfId="0" applyFont="1" applyBorder="1" applyAlignment="1">
      <alignment horizontal="justify" vertical="center"/>
    </xf>
    <xf numFmtId="0" fontId="16" fillId="0" borderId="11" xfId="0" applyFont="1" applyBorder="1" applyAlignment="1">
      <alignment horizontal="justify" vertical="center"/>
    </xf>
    <xf numFmtId="0" fontId="14" fillId="0" borderId="12" xfId="0" applyFont="1" applyBorder="1" applyAlignment="1">
      <alignment horizontal="justify" vertical="center" wrapText="1"/>
    </xf>
    <xf numFmtId="0" fontId="16" fillId="0" borderId="4" xfId="0" applyFont="1" applyBorder="1" applyAlignment="1">
      <alignment horizontal="justify" vertical="center"/>
    </xf>
    <xf numFmtId="0" fontId="16" fillId="0" borderId="12" xfId="0" applyFont="1" applyBorder="1" applyAlignment="1">
      <alignment horizontal="justify" vertical="center"/>
    </xf>
    <xf numFmtId="2" fontId="14" fillId="0" borderId="11" xfId="0" quotePrefix="1" applyNumberFormat="1" applyFont="1" applyBorder="1" applyAlignment="1">
      <alignment horizontal="center" vertical="center"/>
    </xf>
    <xf numFmtId="0" fontId="16" fillId="0" borderId="2" xfId="0" applyFont="1" applyBorder="1"/>
    <xf numFmtId="0" fontId="14" fillId="0" borderId="3" xfId="0" applyFont="1" applyBorder="1" applyAlignment="1">
      <alignment horizontal="center" vertical="center"/>
    </xf>
    <xf numFmtId="0" fontId="16" fillId="0" borderId="11" xfId="0" applyFont="1" applyBorder="1" applyAlignment="1">
      <alignment vertical="center"/>
    </xf>
    <xf numFmtId="0" fontId="14" fillId="0" borderId="4" xfId="0" applyFont="1" applyBorder="1" applyAlignment="1">
      <alignment horizontal="justify" vertical="center"/>
    </xf>
    <xf numFmtId="165" fontId="14" fillId="0" borderId="1" xfId="1" applyNumberFormat="1" applyFont="1" applyBorder="1" applyAlignment="1">
      <alignment horizontal="center" vertical="center"/>
    </xf>
    <xf numFmtId="165" fontId="16" fillId="0" borderId="1" xfId="1" applyNumberFormat="1" applyFont="1" applyBorder="1" applyAlignment="1">
      <alignment vertical="center"/>
    </xf>
    <xf numFmtId="43" fontId="16" fillId="0" borderId="1" xfId="1" applyFont="1" applyBorder="1" applyAlignment="1">
      <alignment vertical="center"/>
    </xf>
    <xf numFmtId="164" fontId="16" fillId="0" borderId="1" xfId="1" applyNumberFormat="1" applyFont="1" applyBorder="1" applyAlignment="1">
      <alignment vertical="center"/>
    </xf>
    <xf numFmtId="165" fontId="16" fillId="0" borderId="3" xfId="1" applyNumberFormat="1" applyFont="1" applyBorder="1" applyAlignment="1">
      <alignment vertical="center"/>
    </xf>
    <xf numFmtId="43" fontId="16" fillId="0" borderId="3" xfId="1" applyFont="1" applyBorder="1" applyAlignment="1">
      <alignment vertical="center"/>
    </xf>
    <xf numFmtId="164" fontId="16" fillId="0" borderId="3" xfId="1" applyNumberFormat="1" applyFont="1" applyBorder="1" applyAlignment="1">
      <alignment vertical="center"/>
    </xf>
    <xf numFmtId="0" fontId="14" fillId="0" borderId="0" xfId="0" quotePrefix="1" applyFont="1" applyBorder="1" applyAlignment="1">
      <alignment horizontal="center"/>
    </xf>
    <xf numFmtId="0" fontId="16" fillId="0" borderId="10" xfId="0" applyFont="1" applyBorder="1" applyAlignment="1">
      <alignment horizontal="justify" vertical="top"/>
    </xf>
    <xf numFmtId="0" fontId="16" fillId="0" borderId="12" xfId="0" applyFont="1" applyBorder="1" applyAlignment="1">
      <alignment horizontal="justify" vertical="top"/>
    </xf>
    <xf numFmtId="0" fontId="14" fillId="0" borderId="0" xfId="0" applyFont="1" applyBorder="1" applyAlignment="1">
      <alignment horizontal="center" vertical="center"/>
    </xf>
    <xf numFmtId="2" fontId="16" fillId="0" borderId="3" xfId="0" applyNumberFormat="1" applyFont="1" applyBorder="1" applyAlignment="1">
      <alignment vertical="top"/>
    </xf>
    <xf numFmtId="0" fontId="14" fillId="0" borderId="6" xfId="0" applyFont="1" applyBorder="1" applyAlignment="1">
      <alignment horizontal="center" vertical="center"/>
    </xf>
    <xf numFmtId="0" fontId="16" fillId="0" borderId="11" xfId="0" applyFont="1" applyBorder="1" applyAlignment="1">
      <alignment horizontal="justify" vertical="top"/>
    </xf>
    <xf numFmtId="0" fontId="16" fillId="0" borderId="0" xfId="0" applyFont="1" applyBorder="1" applyAlignment="1">
      <alignment horizontal="justify" vertical="center" wrapText="1"/>
    </xf>
    <xf numFmtId="0" fontId="16" fillId="0" borderId="13" xfId="0" applyFont="1" applyBorder="1" applyAlignment="1">
      <alignment horizontal="justify" vertical="center"/>
    </xf>
    <xf numFmtId="0" fontId="16" fillId="0" borderId="6" xfId="0" applyFont="1" applyBorder="1" applyAlignment="1">
      <alignment horizontal="justify" vertical="center"/>
    </xf>
    <xf numFmtId="0" fontId="16" fillId="0" borderId="0" xfId="0" applyFont="1" applyBorder="1" applyAlignment="1">
      <alignment horizontal="justify" vertical="center"/>
    </xf>
    <xf numFmtId="0" fontId="16" fillId="0" borderId="7" xfId="0" applyFont="1" applyBorder="1" applyAlignment="1">
      <alignment horizontal="justify" vertical="center"/>
    </xf>
    <xf numFmtId="0" fontId="14" fillId="0" borderId="0" xfId="0" quotePrefix="1" applyFont="1" applyBorder="1" applyAlignment="1">
      <alignment horizontal="center" vertical="center"/>
    </xf>
    <xf numFmtId="0" fontId="16" fillId="0" borderId="0" xfId="0" applyFont="1" applyAlignment="1">
      <alignment horizontal="justify" vertical="center"/>
    </xf>
    <xf numFmtId="0" fontId="20" fillId="0" borderId="0" xfId="8" applyFont="1" applyFill="1" applyAlignment="1">
      <alignment horizontal="left" vertical="top"/>
    </xf>
    <xf numFmtId="0" fontId="9" fillId="0" borderId="0" xfId="0" applyFont="1" applyBorder="1"/>
    <xf numFmtId="0" fontId="12" fillId="0" borderId="0" xfId="0" applyFont="1" applyBorder="1" applyAlignment="1">
      <alignment vertical="center"/>
    </xf>
    <xf numFmtId="0" fontId="14" fillId="0" borderId="10" xfId="0" quotePrefix="1" applyFont="1" applyBorder="1" applyAlignment="1">
      <alignment horizontal="justify" vertical="center"/>
    </xf>
    <xf numFmtId="0" fontId="14" fillId="0" borderId="4" xfId="0" applyFont="1" applyBorder="1" applyAlignment="1">
      <alignment horizontal="justify"/>
    </xf>
    <xf numFmtId="0" fontId="10" fillId="0" borderId="0" xfId="0" applyFont="1" applyAlignment="1">
      <alignment vertical="center"/>
    </xf>
    <xf numFmtId="0" fontId="14" fillId="0" borderId="2" xfId="8" applyFont="1" applyBorder="1" applyAlignment="1">
      <alignment horizontal="center" vertical="center"/>
    </xf>
    <xf numFmtId="0" fontId="14" fillId="0" borderId="1" xfId="8" applyFont="1" applyBorder="1" applyAlignment="1">
      <alignment horizontal="center" vertical="center"/>
    </xf>
    <xf numFmtId="0" fontId="14" fillId="0" borderId="1" xfId="8" quotePrefix="1" applyFont="1" applyBorder="1" applyAlignment="1">
      <alignment horizontal="center" vertical="center"/>
    </xf>
    <xf numFmtId="0" fontId="16" fillId="0" borderId="0" xfId="8" applyFont="1" applyAlignment="1">
      <alignment vertical="center"/>
    </xf>
    <xf numFmtId="0" fontId="14" fillId="0" borderId="1" xfId="8" quotePrefix="1" applyFont="1" applyFill="1" applyBorder="1" applyAlignment="1">
      <alignment horizontal="center" vertical="center"/>
    </xf>
    <xf numFmtId="0" fontId="16" fillId="0" borderId="1" xfId="8" applyFont="1" applyBorder="1" applyAlignment="1">
      <alignment vertical="center"/>
    </xf>
    <xf numFmtId="165" fontId="14" fillId="0" borderId="1" xfId="2" applyNumberFormat="1" applyFont="1" applyBorder="1" applyAlignment="1">
      <alignment horizontal="center" vertical="center"/>
    </xf>
    <xf numFmtId="165" fontId="16" fillId="0" borderId="1" xfId="2" applyNumberFormat="1" applyFont="1" applyBorder="1" applyAlignment="1">
      <alignment vertical="center"/>
    </xf>
    <xf numFmtId="43" fontId="16" fillId="0" borderId="1" xfId="2" applyFont="1" applyBorder="1" applyAlignment="1">
      <alignment vertical="center"/>
    </xf>
    <xf numFmtId="164" fontId="16" fillId="0" borderId="1" xfId="2" applyNumberFormat="1" applyFont="1" applyBorder="1" applyAlignment="1">
      <alignment vertical="center"/>
    </xf>
    <xf numFmtId="164" fontId="14" fillId="0" borderId="1" xfId="2" applyNumberFormat="1" applyFont="1" applyFill="1" applyBorder="1" applyAlignment="1">
      <alignment horizontal="center" vertical="center"/>
    </xf>
    <xf numFmtId="43" fontId="14" fillId="0" borderId="1" xfId="2" applyFont="1" applyFill="1" applyBorder="1" applyAlignment="1">
      <alignment horizontal="center" vertical="center"/>
    </xf>
    <xf numFmtId="43" fontId="16" fillId="0" borderId="1" xfId="2" applyFont="1" applyFill="1" applyBorder="1" applyAlignment="1">
      <alignment vertical="center"/>
    </xf>
    <xf numFmtId="0" fontId="16" fillId="0" borderId="3" xfId="8" applyFont="1" applyBorder="1" applyAlignment="1">
      <alignment vertical="center"/>
    </xf>
    <xf numFmtId="165" fontId="16" fillId="0" borderId="3" xfId="2" applyNumberFormat="1" applyFont="1" applyBorder="1" applyAlignment="1">
      <alignment vertical="center"/>
    </xf>
    <xf numFmtId="43" fontId="16" fillId="0" borderId="3" xfId="2" applyFont="1" applyBorder="1" applyAlignment="1">
      <alignment vertical="center"/>
    </xf>
    <xf numFmtId="164" fontId="16" fillId="0" borderId="3" xfId="2" applyNumberFormat="1" applyFont="1" applyBorder="1" applyAlignment="1">
      <alignment vertical="center"/>
    </xf>
    <xf numFmtId="0" fontId="14" fillId="0" borderId="8" xfId="0" applyFont="1" applyBorder="1" applyAlignment="1">
      <alignment horizontal="justify" vertical="center"/>
    </xf>
    <xf numFmtId="0" fontId="14" fillId="0" borderId="4" xfId="0" applyFont="1" applyBorder="1" applyAlignment="1">
      <alignment horizontal="center" vertical="center"/>
    </xf>
    <xf numFmtId="0" fontId="21" fillId="0" borderId="0" xfId="0" applyFont="1" applyAlignment="1">
      <alignment vertical="center"/>
    </xf>
    <xf numFmtId="0" fontId="23" fillId="0" borderId="6" xfId="0" applyFont="1" applyBorder="1"/>
    <xf numFmtId="0" fontId="10" fillId="0" borderId="0" xfId="0" applyFont="1" applyAlignment="1">
      <alignment horizontal="left" vertical="center"/>
    </xf>
    <xf numFmtId="0" fontId="23" fillId="0" borderId="0" xfId="0" applyFont="1" applyBorder="1"/>
    <xf numFmtId="0" fontId="23" fillId="0" borderId="0" xfId="0" applyFont="1"/>
    <xf numFmtId="0" fontId="10" fillId="0" borderId="0" xfId="0" applyFont="1" applyBorder="1" applyAlignment="1">
      <alignment vertical="center"/>
    </xf>
    <xf numFmtId="0" fontId="10" fillId="0" borderId="13" xfId="0" applyFont="1" applyBorder="1" applyAlignment="1">
      <alignment vertical="center"/>
    </xf>
    <xf numFmtId="0" fontId="9" fillId="0" borderId="0" xfId="8" applyFont="1" applyBorder="1"/>
    <xf numFmtId="0" fontId="14" fillId="0" borderId="4" xfId="12" applyFont="1" applyBorder="1" applyAlignment="1">
      <alignment horizontal="justify" vertical="center" wrapText="1"/>
    </xf>
    <xf numFmtId="0" fontId="16" fillId="0" borderId="4" xfId="12" applyFont="1" applyBorder="1" applyAlignment="1">
      <alignment horizontal="justify" vertical="center"/>
    </xf>
    <xf numFmtId="0" fontId="14" fillId="0" borderId="4" xfId="12" applyFont="1" applyBorder="1" applyAlignment="1">
      <alignment horizontal="center" vertical="center" wrapText="1"/>
    </xf>
    <xf numFmtId="0" fontId="14" fillId="0" borderId="3" xfId="0" applyFont="1" applyBorder="1" applyAlignment="1">
      <alignment horizontal="center" wrapText="1"/>
    </xf>
    <xf numFmtId="0" fontId="14" fillId="0" borderId="3" xfId="0" quotePrefix="1" applyFont="1" applyBorder="1" applyAlignment="1">
      <alignment horizontal="center"/>
    </xf>
    <xf numFmtId="0" fontId="14" fillId="0" borderId="6" xfId="0" quotePrefix="1" applyFont="1" applyBorder="1" applyAlignment="1">
      <alignment horizontal="center"/>
    </xf>
    <xf numFmtId="0" fontId="16" fillId="0" borderId="11" xfId="0" applyFont="1" applyBorder="1"/>
    <xf numFmtId="0" fontId="16" fillId="0" borderId="4" xfId="0" applyFont="1" applyBorder="1" applyAlignment="1">
      <alignment vertical="top"/>
    </xf>
    <xf numFmtId="2" fontId="16" fillId="0" borderId="4" xfId="0" applyNumberFormat="1" applyFont="1" applyBorder="1" applyAlignment="1">
      <alignment vertical="top"/>
    </xf>
    <xf numFmtId="0" fontId="14" fillId="0" borderId="7"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2" borderId="2" xfId="0" applyFont="1" applyFill="1" applyBorder="1" applyAlignment="1">
      <alignment horizontal="centerContinuous" vertical="center"/>
    </xf>
    <xf numFmtId="0" fontId="14" fillId="2" borderId="4" xfId="0" applyFont="1" applyFill="1" applyBorder="1" applyAlignment="1">
      <alignment horizontal="center" wrapText="1"/>
    </xf>
    <xf numFmtId="0" fontId="14" fillId="2" borderId="4" xfId="0" applyFont="1" applyFill="1" applyBorder="1" applyAlignment="1">
      <alignment horizontal="center" vertical="center" wrapText="1"/>
    </xf>
    <xf numFmtId="0" fontId="14" fillId="2" borderId="13" xfId="0" applyFont="1" applyFill="1" applyBorder="1" applyAlignment="1">
      <alignment horizontal="centerContinuous" vertical="center" wrapText="1"/>
    </xf>
    <xf numFmtId="0" fontId="14" fillId="2" borderId="12" xfId="0" applyFont="1" applyFill="1" applyBorder="1" applyAlignment="1">
      <alignment horizontal="centerContinuous" vertical="center" wrapText="1"/>
    </xf>
    <xf numFmtId="0" fontId="14" fillId="2" borderId="5" xfId="0" applyFont="1" applyFill="1" applyBorder="1" applyAlignment="1">
      <alignment horizontal="centerContinuous" vertical="center" wrapText="1"/>
    </xf>
    <xf numFmtId="0" fontId="14" fillId="2" borderId="2" xfId="0"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12" applyFont="1" applyFill="1" applyBorder="1" applyAlignment="1">
      <alignment horizontal="center" vertical="center" wrapText="1"/>
    </xf>
    <xf numFmtId="0" fontId="14" fillId="2" borderId="7" xfId="12" applyFont="1" applyFill="1" applyBorder="1" applyAlignment="1">
      <alignment horizontal="center" vertical="center" wrapText="1"/>
    </xf>
    <xf numFmtId="0" fontId="14" fillId="2" borderId="12" xfId="0" applyFont="1" applyFill="1" applyBorder="1" applyAlignment="1">
      <alignment horizontal="center" vertical="center" wrapText="1"/>
    </xf>
    <xf numFmtId="49" fontId="12" fillId="2" borderId="3" xfId="0" applyNumberFormat="1" applyFont="1" applyFill="1" applyBorder="1" applyAlignment="1">
      <alignment horizontal="center" vertical="top" wrapText="1"/>
    </xf>
    <xf numFmtId="0" fontId="9" fillId="0" borderId="0" xfId="0" applyFont="1" applyAlignment="1">
      <alignment horizontal="center"/>
    </xf>
    <xf numFmtId="0" fontId="12" fillId="0" borderId="15"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13" fillId="0" borderId="10" xfId="0" applyFont="1" applyBorder="1" applyAlignment="1">
      <alignment horizontal="center" vertical="top"/>
    </xf>
    <xf numFmtId="49" fontId="12" fillId="2" borderId="4" xfId="0" applyNumberFormat="1" applyFont="1" applyFill="1" applyBorder="1" applyAlignment="1">
      <alignment horizontal="center" vertical="top" wrapText="1"/>
    </xf>
    <xf numFmtId="0" fontId="16" fillId="0" borderId="0" xfId="0" applyFont="1" applyAlignment="1">
      <alignment horizontal="left" vertical="top"/>
    </xf>
    <xf numFmtId="0" fontId="9" fillId="0" borderId="0" xfId="0" applyFont="1" applyAlignment="1"/>
    <xf numFmtId="0" fontId="20" fillId="0" borderId="0" xfId="0" applyFont="1"/>
    <xf numFmtId="0" fontId="9" fillId="0" borderId="0" xfId="0" applyFont="1" applyAlignment="1">
      <alignment horizontal="right"/>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0" xfId="0" applyFont="1" applyAlignment="1"/>
    <xf numFmtId="0" fontId="11" fillId="0" borderId="0" xfId="0" applyFont="1" applyAlignment="1">
      <alignment horizontal="right"/>
    </xf>
    <xf numFmtId="0" fontId="11" fillId="0" borderId="0" xfId="0" applyFont="1" applyBorder="1"/>
    <xf numFmtId="0" fontId="12" fillId="0" borderId="0" xfId="0" applyFont="1" applyAlignment="1">
      <alignment horizontal="left" vertical="top" wrapText="1" indent="10"/>
    </xf>
    <xf numFmtId="0" fontId="11" fillId="0" borderId="0" xfId="0" applyFont="1" applyAlignment="1">
      <alignment horizontal="center"/>
    </xf>
    <xf numFmtId="0" fontId="12" fillId="0" borderId="0" xfId="0" applyFont="1" applyAlignment="1">
      <alignment vertical="top" wrapText="1"/>
    </xf>
    <xf numFmtId="0" fontId="11" fillId="0" borderId="0" xfId="0" applyFont="1" applyBorder="1" applyAlignment="1">
      <alignment horizontal="center"/>
    </xf>
    <xf numFmtId="0" fontId="10" fillId="0" borderId="7" xfId="0" applyFont="1" applyFill="1" applyBorder="1" applyAlignment="1">
      <alignment horizontal="center" vertical="center" wrapText="1"/>
    </xf>
    <xf numFmtId="49" fontId="12" fillId="2" borderId="5" xfId="0" applyNumberFormat="1" applyFont="1" applyFill="1" applyBorder="1" applyAlignment="1">
      <alignment horizontal="center" vertical="top" wrapText="1"/>
    </xf>
    <xf numFmtId="0" fontId="14" fillId="2" borderId="12" xfId="0" applyFont="1" applyFill="1" applyBorder="1" applyAlignment="1">
      <alignment horizontal="center" vertical="center" wrapText="1"/>
    </xf>
    <xf numFmtId="0" fontId="12" fillId="2" borderId="4" xfId="78" applyFont="1" applyFill="1" applyBorder="1" applyAlignment="1">
      <alignment horizontal="center" vertical="center" wrapText="1"/>
    </xf>
    <xf numFmtId="0" fontId="14" fillId="0" borderId="5" xfId="78" applyFont="1" applyBorder="1" applyAlignment="1">
      <alignment horizontal="justify" vertical="center" wrapText="1"/>
    </xf>
    <xf numFmtId="0" fontId="16" fillId="0" borderId="8" xfId="78" applyFont="1" applyBorder="1" applyAlignment="1">
      <alignment horizontal="justify" vertical="center" wrapText="1"/>
    </xf>
    <xf numFmtId="0" fontId="16" fillId="0" borderId="8" xfId="78" applyFont="1" applyBorder="1" applyAlignment="1">
      <alignment horizontal="center" vertical="center" wrapText="1"/>
    </xf>
    <xf numFmtId="0" fontId="16" fillId="0" borderId="4" xfId="78" applyFont="1" applyBorder="1" applyAlignment="1">
      <alignment horizontal="center" vertical="center" wrapText="1"/>
    </xf>
    <xf numFmtId="0" fontId="14" fillId="0" borderId="8" xfId="78" applyFont="1" applyBorder="1" applyAlignment="1">
      <alignment horizontal="justify" vertical="center" wrapText="1"/>
    </xf>
    <xf numFmtId="0" fontId="16" fillId="0" borderId="5" xfId="78" applyFont="1" applyBorder="1" applyAlignment="1">
      <alignment horizontal="justify" vertical="center" wrapText="1"/>
    </xf>
    <xf numFmtId="0" fontId="16" fillId="0" borderId="4" xfId="78" applyFont="1" applyBorder="1" applyAlignment="1">
      <alignment horizontal="justify" vertical="center" wrapText="1"/>
    </xf>
    <xf numFmtId="0" fontId="9" fillId="0" borderId="0" xfId="6" applyFont="1" applyBorder="1"/>
    <xf numFmtId="0" fontId="13" fillId="0" borderId="0" xfId="6" applyFont="1" applyBorder="1"/>
    <xf numFmtId="0" fontId="47" fillId="0" borderId="0" xfId="107" applyFont="1" applyBorder="1" applyAlignment="1">
      <alignment vertical="center"/>
    </xf>
    <xf numFmtId="0" fontId="16" fillId="0" borderId="0" xfId="107" applyFont="1" applyBorder="1" applyAlignment="1">
      <alignment vertical="center"/>
    </xf>
    <xf numFmtId="49" fontId="14" fillId="0" borderId="0" xfId="107" applyNumberFormat="1" applyFont="1" applyFill="1" applyBorder="1" applyAlignment="1">
      <alignment horizontal="center" vertical="center"/>
    </xf>
    <xf numFmtId="0" fontId="14" fillId="0" borderId="0" xfId="107" applyFont="1" applyBorder="1" applyAlignment="1">
      <alignment vertical="center"/>
    </xf>
    <xf numFmtId="0" fontId="13" fillId="2" borderId="0" xfId="107" applyFont="1" applyFill="1" applyBorder="1" applyAlignment="1">
      <alignment horizontal="centerContinuous"/>
    </xf>
    <xf numFmtId="0" fontId="13" fillId="2" borderId="0" xfId="107" applyFont="1" applyFill="1" applyBorder="1" applyAlignment="1">
      <alignment horizontal="centerContinuous" vertical="center"/>
    </xf>
    <xf numFmtId="0" fontId="13" fillId="2" borderId="0" xfId="107" applyFont="1" applyFill="1" applyBorder="1" applyAlignment="1">
      <alignment horizontal="center" vertical="center"/>
    </xf>
    <xf numFmtId="0" fontId="48" fillId="0" borderId="0" xfId="106" applyFont="1" applyFill="1" applyBorder="1" applyAlignment="1" applyProtection="1">
      <alignment horizontal="left" vertical="center"/>
      <protection locked="0"/>
    </xf>
    <xf numFmtId="0" fontId="14" fillId="35" borderId="0" xfId="108" applyFont="1" applyFill="1" applyBorder="1" applyAlignment="1">
      <alignment vertical="center"/>
    </xf>
    <xf numFmtId="0" fontId="13" fillId="0" borderId="0" xfId="107" applyFont="1" applyBorder="1" applyAlignment="1">
      <alignment horizontal="centerContinuous" vertical="center"/>
    </xf>
    <xf numFmtId="43" fontId="49" fillId="0" borderId="0" xfId="109" applyFont="1" applyBorder="1" applyAlignment="1">
      <alignment horizontal="center" vertical="center"/>
    </xf>
    <xf numFmtId="43" fontId="50" fillId="0" borderId="0" xfId="109" applyFont="1" applyBorder="1" applyAlignment="1">
      <alignment horizontal="center" vertical="center"/>
    </xf>
    <xf numFmtId="43" fontId="16" fillId="0" borderId="0" xfId="109" applyFont="1" applyBorder="1" applyAlignment="1">
      <alignment horizontal="center" vertical="center"/>
    </xf>
    <xf numFmtId="43" fontId="14" fillId="0" borderId="0" xfId="109" applyFont="1" applyBorder="1" applyAlignment="1">
      <alignment horizontal="center" vertical="center"/>
    </xf>
    <xf numFmtId="0" fontId="12" fillId="0" borderId="28" xfId="107" applyFont="1" applyBorder="1" applyAlignment="1">
      <alignment horizontal="centerContinuous" vertical="center"/>
    </xf>
    <xf numFmtId="0" fontId="13" fillId="0" borderId="29" xfId="107" applyFont="1" applyBorder="1" applyAlignment="1">
      <alignment horizontal="centerContinuous" vertical="center"/>
    </xf>
    <xf numFmtId="0" fontId="47" fillId="0" borderId="28" xfId="107" applyFont="1" applyBorder="1" applyAlignment="1">
      <alignment vertical="center"/>
    </xf>
    <xf numFmtId="49" fontId="14" fillId="0" borderId="29" xfId="107" applyNumberFormat="1" applyFont="1" applyFill="1" applyBorder="1" applyAlignment="1">
      <alignment horizontal="center" vertical="center"/>
    </xf>
    <xf numFmtId="0" fontId="14" fillId="0" borderId="28" xfId="107" applyFont="1" applyBorder="1" applyAlignment="1">
      <alignment vertical="center"/>
    </xf>
    <xf numFmtId="0" fontId="46" fillId="0" borderId="28" xfId="106" applyFont="1" applyFill="1" applyBorder="1" applyAlignment="1" applyProtection="1">
      <alignment horizontal="left" vertical="center" indent="1"/>
      <protection locked="0"/>
    </xf>
    <xf numFmtId="0" fontId="16" fillId="0" borderId="28" xfId="107" applyFont="1" applyBorder="1" applyAlignment="1">
      <alignment horizontal="left" vertical="center" indent="2"/>
    </xf>
    <xf numFmtId="0" fontId="46" fillId="0" borderId="28" xfId="106" applyFont="1" applyFill="1" applyBorder="1" applyAlignment="1" applyProtection="1">
      <alignment horizontal="left" vertical="center" wrapText="1" indent="1"/>
      <protection locked="0"/>
    </xf>
    <xf numFmtId="0" fontId="16" fillId="35" borderId="30" xfId="108" applyFont="1" applyFill="1" applyBorder="1" applyAlignment="1">
      <alignment vertical="center"/>
    </xf>
    <xf numFmtId="0" fontId="16" fillId="35" borderId="31" xfId="108" applyFont="1" applyFill="1" applyBorder="1" applyAlignment="1">
      <alignment vertical="center"/>
    </xf>
    <xf numFmtId="43" fontId="16" fillId="0" borderId="31" xfId="109" applyFont="1" applyBorder="1" applyAlignment="1">
      <alignment horizontal="center" vertical="center"/>
    </xf>
    <xf numFmtId="43" fontId="16" fillId="0" borderId="32" xfId="109" applyFont="1" applyBorder="1" applyAlignment="1">
      <alignment horizontal="center" vertical="center"/>
    </xf>
    <xf numFmtId="0" fontId="9" fillId="0" borderId="15" xfId="6" applyFont="1" applyBorder="1"/>
    <xf numFmtId="0" fontId="9" fillId="0" borderId="10" xfId="6" applyFont="1" applyBorder="1"/>
    <xf numFmtId="0" fontId="12" fillId="0" borderId="15" xfId="6" applyFont="1" applyBorder="1" applyAlignment="1">
      <alignment vertical="center"/>
    </xf>
    <xf numFmtId="0" fontId="14" fillId="0" borderId="14" xfId="6" applyFont="1" applyFill="1" applyBorder="1" applyAlignment="1">
      <alignment vertical="center" wrapText="1"/>
    </xf>
    <xf numFmtId="169" fontId="49" fillId="0" borderId="0" xfId="109" applyNumberFormat="1" applyFont="1" applyBorder="1" applyAlignment="1">
      <alignment horizontal="center" vertical="center"/>
    </xf>
    <xf numFmtId="169" fontId="50" fillId="0" borderId="0" xfId="109" applyNumberFormat="1" applyFont="1" applyBorder="1" applyAlignment="1">
      <alignment horizontal="center" vertical="center"/>
    </xf>
    <xf numFmtId="169" fontId="49" fillId="0" borderId="29" xfId="109" applyNumberFormat="1" applyFont="1" applyBorder="1" applyAlignment="1">
      <alignment horizontal="center" vertical="center"/>
    </xf>
    <xf numFmtId="169" fontId="50" fillId="0" borderId="29" xfId="109" applyNumberFormat="1" applyFont="1" applyBorder="1" applyAlignment="1">
      <alignment horizontal="center" vertical="center"/>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2" fillId="2" borderId="4" xfId="8" applyFont="1" applyFill="1" applyBorder="1" applyAlignment="1">
      <alignment horizontal="center" vertical="center" wrapText="1"/>
    </xf>
    <xf numFmtId="0" fontId="12" fillId="2" borderId="3" xfId="8" applyFont="1" applyFill="1" applyBorder="1" applyAlignment="1">
      <alignment horizontal="center" vertical="center" wrapText="1"/>
    </xf>
    <xf numFmtId="0" fontId="52" fillId="35" borderId="0" xfId="111" applyFont="1" applyFill="1" applyBorder="1" applyAlignment="1">
      <alignment vertical="center"/>
    </xf>
    <xf numFmtId="0" fontId="51" fillId="0" borderId="7" xfId="111" applyFont="1" applyFill="1" applyBorder="1" applyAlignment="1">
      <alignment horizontal="justify" vertical="center"/>
    </xf>
    <xf numFmtId="0" fontId="52" fillId="35" borderId="0" xfId="111" applyFont="1" applyFill="1" applyBorder="1"/>
    <xf numFmtId="0" fontId="11" fillId="2" borderId="12" xfId="112" applyFont="1" applyFill="1" applyBorder="1" applyAlignment="1">
      <alignment horizontal="center" vertical="center" wrapText="1"/>
    </xf>
    <xf numFmtId="0" fontId="11" fillId="2" borderId="5" xfId="112" applyFont="1" applyFill="1" applyBorder="1" applyAlignment="1">
      <alignment horizontal="center" vertical="center" wrapText="1"/>
    </xf>
    <xf numFmtId="0" fontId="12" fillId="0" borderId="4" xfId="112" quotePrefix="1" applyFont="1" applyBorder="1" applyAlignment="1">
      <alignment horizontal="center" vertical="center" wrapText="1"/>
    </xf>
    <xf numFmtId="0" fontId="12" fillId="0" borderId="12" xfId="112" quotePrefix="1" applyFont="1" applyBorder="1" applyAlignment="1">
      <alignment horizontal="center" vertical="center" wrapText="1"/>
    </xf>
    <xf numFmtId="0" fontId="54" fillId="35" borderId="4" xfId="111" applyFont="1" applyFill="1" applyBorder="1" applyAlignment="1">
      <alignment horizontal="justify" vertical="center" wrapText="1"/>
    </xf>
    <xf numFmtId="43" fontId="54" fillId="35" borderId="12" xfId="113" applyFont="1" applyFill="1" applyBorder="1" applyAlignment="1">
      <alignment horizontal="justify" vertical="center" wrapText="1"/>
    </xf>
    <xf numFmtId="43" fontId="54" fillId="35" borderId="4" xfId="113" applyFont="1" applyFill="1" applyBorder="1" applyAlignment="1">
      <alignment horizontal="justify" vertical="center" wrapText="1"/>
    </xf>
    <xf numFmtId="0" fontId="14" fillId="0" borderId="14" xfId="78" applyFont="1" applyBorder="1" applyAlignment="1">
      <alignment horizontal="justify" vertical="center" wrapText="1"/>
    </xf>
    <xf numFmtId="0" fontId="16" fillId="0" borderId="15" xfId="78" applyFont="1" applyBorder="1" applyAlignment="1">
      <alignment horizontal="justify" vertical="center" wrapText="1"/>
    </xf>
    <xf numFmtId="0" fontId="16" fillId="0" borderId="15" xfId="78" applyFont="1" applyBorder="1" applyAlignment="1">
      <alignment horizontal="center" vertical="center" wrapText="1"/>
    </xf>
    <xf numFmtId="0" fontId="16" fillId="0" borderId="3" xfId="78" applyFont="1" applyBorder="1" applyAlignment="1">
      <alignment horizontal="center" vertical="center" wrapText="1"/>
    </xf>
    <xf numFmtId="0" fontId="14" fillId="0" borderId="2" xfId="78" quotePrefix="1" applyFont="1" applyBorder="1" applyAlignment="1">
      <alignment horizontal="center" vertical="top"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14" fillId="0" borderId="1" xfId="110" quotePrefix="1" applyFont="1" applyBorder="1" applyAlignment="1">
      <alignment horizontal="center" vertical="center"/>
    </xf>
    <xf numFmtId="0" fontId="4" fillId="0" borderId="0" xfId="110"/>
    <xf numFmtId="0" fontId="56" fillId="0" borderId="0" xfId="12" applyFont="1" applyAlignment="1">
      <alignment wrapText="1"/>
    </xf>
    <xf numFmtId="0" fontId="56" fillId="0" borderId="0" xfId="12" applyFont="1"/>
    <xf numFmtId="0" fontId="9" fillId="0" borderId="0" xfId="110" applyFont="1"/>
    <xf numFmtId="0" fontId="11" fillId="0" borderId="0" xfId="110" applyFont="1"/>
    <xf numFmtId="0" fontId="11" fillId="0" borderId="0" xfId="110" applyFont="1" applyBorder="1" applyAlignment="1">
      <alignment horizontal="center"/>
    </xf>
    <xf numFmtId="0" fontId="11" fillId="0" borderId="0" xfId="110" applyFont="1" applyBorder="1" applyAlignment="1"/>
    <xf numFmtId="0" fontId="11" fillId="0" borderId="0" xfId="110" applyFont="1" applyBorder="1" applyAlignment="1">
      <alignment horizontal="left"/>
    </xf>
    <xf numFmtId="0" fontId="11" fillId="0" borderId="0" xfId="110" applyFont="1" applyAlignment="1">
      <alignment horizontal="right"/>
    </xf>
    <xf numFmtId="0" fontId="11" fillId="0" borderId="0" xfId="110" applyFont="1" applyBorder="1"/>
    <xf numFmtId="0" fontId="15" fillId="0" borderId="0" xfId="110" applyFont="1"/>
    <xf numFmtId="0" fontId="11" fillId="0" borderId="0" xfId="110" applyFont="1" applyAlignment="1"/>
    <xf numFmtId="0" fontId="20" fillId="0" borderId="0" xfId="110" applyFont="1" applyAlignment="1">
      <alignment horizontal="left"/>
    </xf>
    <xf numFmtId="43" fontId="13" fillId="0" borderId="3" xfId="114" applyFont="1" applyBorder="1"/>
    <xf numFmtId="165" fontId="13" fillId="0" borderId="3" xfId="114" applyNumberFormat="1" applyFont="1" applyBorder="1"/>
    <xf numFmtId="0" fontId="13" fillId="0" borderId="3" xfId="110" applyFont="1" applyBorder="1"/>
    <xf numFmtId="43" fontId="13" fillId="0" borderId="1" xfId="114" applyFont="1" applyBorder="1"/>
    <xf numFmtId="165" fontId="13" fillId="0" borderId="1" xfId="114" applyNumberFormat="1" applyFont="1" applyBorder="1"/>
    <xf numFmtId="0" fontId="13" fillId="0" borderId="1" xfId="110" applyFont="1" applyBorder="1"/>
    <xf numFmtId="0" fontId="12" fillId="0" borderId="1" xfId="110" applyFont="1" applyBorder="1" applyAlignment="1">
      <alignment horizontal="center"/>
    </xf>
    <xf numFmtId="170" fontId="14" fillId="0" borderId="1" xfId="110" quotePrefix="1" applyNumberFormat="1" applyFont="1" applyBorder="1" applyAlignment="1">
      <alignment horizontal="center"/>
    </xf>
    <xf numFmtId="0" fontId="9" fillId="0" borderId="1" xfId="110" applyFont="1" applyBorder="1"/>
    <xf numFmtId="0" fontId="14" fillId="0" borderId="1" xfId="110" quotePrefix="1" applyFont="1" applyBorder="1" applyAlignment="1">
      <alignment horizontal="center"/>
    </xf>
    <xf numFmtId="0" fontId="14" fillId="0" borderId="1" xfId="110" applyFont="1" applyBorder="1" applyAlignment="1">
      <alignment horizontal="center"/>
    </xf>
    <xf numFmtId="164" fontId="13" fillId="0" borderId="1" xfId="114" applyNumberFormat="1" applyFont="1" applyBorder="1"/>
    <xf numFmtId="165" fontId="11" fillId="0" borderId="1" xfId="114" applyNumberFormat="1" applyFont="1" applyBorder="1" applyAlignment="1">
      <alignment horizontal="center"/>
    </xf>
    <xf numFmtId="0" fontId="11" fillId="0" borderId="1" xfId="110" applyFont="1" applyBorder="1" applyAlignment="1">
      <alignment horizontal="center"/>
    </xf>
    <xf numFmtId="0" fontId="16" fillId="0" borderId="1" xfId="110" applyFont="1" applyBorder="1"/>
    <xf numFmtId="0" fontId="14" fillId="2" borderId="4" xfId="110" applyFont="1" applyFill="1" applyBorder="1" applyAlignment="1">
      <alignment horizontal="center" vertical="center" wrapText="1"/>
    </xf>
    <xf numFmtId="0" fontId="14" fillId="2" borderId="3" xfId="110" applyFont="1" applyFill="1" applyBorder="1" applyAlignment="1">
      <alignment horizontal="center" vertical="center" wrapText="1"/>
    </xf>
    <xf numFmtId="0" fontId="12" fillId="2" borderId="15" xfId="115" applyFont="1" applyFill="1" applyBorder="1" applyAlignment="1">
      <alignment horizontal="justify" vertical="center" wrapText="1"/>
    </xf>
    <xf numFmtId="0" fontId="12" fillId="2" borderId="0" xfId="115" applyFont="1" applyFill="1" applyBorder="1" applyAlignment="1">
      <alignment horizontal="justify" vertical="center" wrapText="1"/>
    </xf>
    <xf numFmtId="0" fontId="10" fillId="0" borderId="6"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2" borderId="13" xfId="115" applyFont="1" applyFill="1" applyBorder="1" applyAlignment="1">
      <alignment horizontal="justify" vertical="center" wrapText="1"/>
    </xf>
    <xf numFmtId="0" fontId="12" fillId="2" borderId="9" xfId="115" applyFont="1" applyFill="1" applyBorder="1" applyAlignment="1">
      <alignment horizontal="justify" vertical="center" wrapText="1"/>
    </xf>
    <xf numFmtId="0" fontId="9" fillId="0" borderId="15" xfId="8" applyFont="1" applyBorder="1"/>
    <xf numFmtId="0" fontId="9" fillId="0" borderId="10" xfId="8" applyFont="1" applyBorder="1"/>
    <xf numFmtId="0" fontId="21" fillId="0" borderId="0" xfId="0" applyFont="1" applyAlignment="1">
      <alignment vertical="center" wrapText="1"/>
    </xf>
    <xf numFmtId="0" fontId="14" fillId="0" borderId="4" xfId="12" quotePrefix="1" applyFont="1" applyBorder="1" applyAlignment="1">
      <alignment vertical="center"/>
    </xf>
    <xf numFmtId="0" fontId="9" fillId="0" borderId="4" xfId="12" applyFont="1" applyBorder="1"/>
    <xf numFmtId="0" fontId="9" fillId="0" borderId="0" xfId="12" applyFont="1" applyAlignment="1">
      <alignment vertical="center"/>
    </xf>
    <xf numFmtId="0" fontId="11" fillId="0" borderId="0" xfId="12" applyFont="1"/>
    <xf numFmtId="0" fontId="59" fillId="0" borderId="0" xfId="12" applyFont="1" applyAlignment="1">
      <alignment wrapText="1"/>
    </xf>
    <xf numFmtId="0" fontId="59" fillId="0" borderId="0" xfId="12" applyFont="1"/>
    <xf numFmtId="0" fontId="14" fillId="0" borderId="1" xfId="12" quotePrefix="1" applyFont="1" applyBorder="1" applyAlignment="1">
      <alignment vertical="center"/>
    </xf>
    <xf numFmtId="0" fontId="14" fillId="0" borderId="4" xfId="110" quotePrefix="1" applyFont="1" applyBorder="1" applyAlignment="1">
      <alignment horizontal="center" vertical="center"/>
    </xf>
    <xf numFmtId="0" fontId="11" fillId="0" borderId="0" xfId="0" applyFont="1" applyAlignment="1">
      <alignment horizontal="center"/>
    </xf>
    <xf numFmtId="0" fontId="11" fillId="0" borderId="0" xfId="0" applyFont="1" applyBorder="1" applyAlignment="1">
      <alignment horizontal="center"/>
    </xf>
    <xf numFmtId="0" fontId="12" fillId="0" borderId="15"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4" fillId="2" borderId="12" xfId="0" applyFont="1" applyFill="1" applyBorder="1" applyAlignment="1">
      <alignment horizontal="center" vertical="center" wrapText="1"/>
    </xf>
    <xf numFmtId="0" fontId="60" fillId="0" borderId="1" xfId="0" quotePrefix="1" applyFont="1" applyBorder="1" applyAlignment="1">
      <alignment horizontal="center" vertical="center"/>
    </xf>
    <xf numFmtId="0" fontId="60" fillId="0" borderId="1" xfId="0" applyFont="1" applyBorder="1" applyAlignment="1">
      <alignment vertical="center"/>
    </xf>
    <xf numFmtId="0" fontId="60" fillId="0" borderId="1" xfId="0" applyFont="1" applyBorder="1"/>
    <xf numFmtId="0" fontId="60" fillId="0" borderId="1" xfId="0" applyFont="1" applyBorder="1" applyAlignment="1">
      <alignment horizontal="center" vertical="center"/>
    </xf>
    <xf numFmtId="0" fontId="14" fillId="0" borderId="1" xfId="0" quotePrefix="1" applyFont="1" applyBorder="1" applyAlignment="1">
      <alignment horizontal="left" vertical="center"/>
    </xf>
    <xf numFmtId="0" fontId="61" fillId="0" borderId="1" xfId="0" quotePrefix="1" applyFont="1" applyBorder="1" applyAlignment="1">
      <alignment horizontal="left" vertical="center" wrapText="1"/>
    </xf>
    <xf numFmtId="0" fontId="61" fillId="0" borderId="1" xfId="0" quotePrefix="1" applyFont="1" applyBorder="1" applyAlignment="1">
      <alignment horizontal="center" vertical="center"/>
    </xf>
    <xf numFmtId="3" fontId="61" fillId="0" borderId="1" xfId="0" quotePrefix="1" applyNumberFormat="1" applyFont="1" applyBorder="1" applyAlignment="1">
      <alignment horizontal="center" vertical="center"/>
    </xf>
    <xf numFmtId="2" fontId="61" fillId="0" borderId="1" xfId="0" quotePrefix="1" applyNumberFormat="1" applyFont="1" applyBorder="1" applyAlignment="1">
      <alignment horizontal="center" vertical="center"/>
    </xf>
    <xf numFmtId="3" fontId="16" fillId="0" borderId="1" xfId="1" applyNumberFormat="1" applyFont="1" applyBorder="1" applyAlignment="1">
      <alignment vertical="center"/>
    </xf>
    <xf numFmtId="2" fontId="16" fillId="0" borderId="1" xfId="1" applyNumberFormat="1" applyFont="1" applyBorder="1" applyAlignment="1">
      <alignment vertical="center"/>
    </xf>
    <xf numFmtId="0" fontId="61" fillId="0" borderId="1" xfId="0" quotePrefix="1" applyNumberFormat="1" applyFont="1" applyBorder="1" applyAlignment="1">
      <alignment horizontal="center" vertical="center" wrapText="1"/>
    </xf>
    <xf numFmtId="3" fontId="12" fillId="2" borderId="3" xfId="0" applyNumberFormat="1" applyFont="1" applyFill="1" applyBorder="1" applyAlignment="1">
      <alignment horizontal="center" vertical="top" wrapText="1"/>
    </xf>
    <xf numFmtId="3" fontId="12" fillId="2" borderId="4" xfId="0" applyNumberFormat="1" applyFont="1" applyFill="1" applyBorder="1" applyAlignment="1">
      <alignment horizontal="center" vertical="top" wrapText="1"/>
    </xf>
    <xf numFmtId="0" fontId="57" fillId="0" borderId="0" xfId="0" applyFont="1" applyAlignment="1">
      <alignment horizontal="center" vertical="center" wrapText="1"/>
    </xf>
    <xf numFmtId="0" fontId="57" fillId="0" borderId="0" xfId="0" applyFont="1" applyAlignment="1">
      <alignment horizontal="center"/>
    </xf>
    <xf numFmtId="0" fontId="10" fillId="0" borderId="13" xfId="0" applyFont="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0" borderId="5" xfId="0" applyFont="1" applyBorder="1" applyAlignment="1">
      <alignment horizontal="justify" vertical="center"/>
    </xf>
    <xf numFmtId="0" fontId="12" fillId="0" borderId="7" xfId="0" applyFont="1" applyBorder="1" applyAlignment="1">
      <alignment horizontal="justify" vertical="center"/>
    </xf>
    <xf numFmtId="0" fontId="12" fillId="0" borderId="12" xfId="0" applyFont="1" applyBorder="1" applyAlignment="1">
      <alignment horizontal="justify" vertical="center"/>
    </xf>
    <xf numFmtId="0" fontId="14" fillId="2" borderId="8"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14" fillId="2" borderId="14"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2" xfId="0" applyFont="1" applyFill="1" applyBorder="1" applyAlignment="1">
      <alignment horizontal="center" vertical="center"/>
    </xf>
    <xf numFmtId="0" fontId="11"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2" borderId="8" xfId="8"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9" xfId="8" applyFont="1" applyFill="1" applyBorder="1" applyAlignment="1">
      <alignment horizontal="center" vertical="center" wrapText="1"/>
    </xf>
    <xf numFmtId="0" fontId="10" fillId="2" borderId="14" xfId="8" applyFont="1" applyFill="1" applyBorder="1" applyAlignment="1">
      <alignment horizontal="center" vertical="center" wrapText="1"/>
    </xf>
    <xf numFmtId="0" fontId="10" fillId="2" borderId="6" xfId="8" applyFont="1" applyFill="1" applyBorder="1" applyAlignment="1">
      <alignment horizontal="center" vertical="center" wrapText="1"/>
    </xf>
    <xf numFmtId="0" fontId="10"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3" fillId="2" borderId="1"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2" fillId="0" borderId="5" xfId="8" applyFont="1" applyBorder="1" applyAlignment="1">
      <alignment horizontal="justify" vertical="center"/>
    </xf>
    <xf numFmtId="0" fontId="12" fillId="0" borderId="7" xfId="8" applyFont="1" applyBorder="1" applyAlignment="1">
      <alignment horizontal="justify" vertical="center"/>
    </xf>
    <xf numFmtId="0" fontId="12"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2" fillId="2" borderId="5" xfId="8" applyFont="1" applyFill="1" applyBorder="1" applyAlignment="1">
      <alignment horizontal="center" wrapText="1"/>
    </xf>
    <xf numFmtId="0" fontId="12" fillId="2" borderId="7" xfId="8" applyFont="1" applyFill="1" applyBorder="1" applyAlignment="1">
      <alignment horizontal="center" wrapText="1"/>
    </xf>
    <xf numFmtId="0" fontId="12" fillId="2" borderId="12" xfId="8" applyFont="1" applyFill="1" applyBorder="1" applyAlignment="1">
      <alignment horizontal="center" wrapText="1"/>
    </xf>
    <xf numFmtId="0" fontId="14" fillId="0" borderId="15" xfId="0" quotePrefix="1" applyFont="1" applyBorder="1" applyAlignment="1">
      <alignment horizontal="justify" vertical="center"/>
    </xf>
    <xf numFmtId="0" fontId="14" fillId="0" borderId="0" xfId="0" quotePrefix="1" applyFont="1" applyBorder="1" applyAlignment="1">
      <alignment horizontal="justify" vertical="center"/>
    </xf>
    <xf numFmtId="0" fontId="14" fillId="0" borderId="10" xfId="0" quotePrefix="1" applyFont="1" applyBorder="1" applyAlignment="1">
      <alignment horizontal="justify" vertical="center"/>
    </xf>
    <xf numFmtId="0" fontId="14" fillId="2" borderId="5" xfId="0" applyFont="1" applyFill="1" applyBorder="1" applyAlignment="1">
      <alignment horizontal="justify" vertical="center" wrapText="1"/>
    </xf>
    <xf numFmtId="0" fontId="14" fillId="2" borderId="7" xfId="0" applyFont="1" applyFill="1" applyBorder="1" applyAlignment="1">
      <alignment horizontal="justify" vertical="center" wrapText="1"/>
    </xf>
    <xf numFmtId="0" fontId="14" fillId="2" borderId="12" xfId="0" applyFont="1" applyFill="1" applyBorder="1" applyAlignment="1">
      <alignment horizontal="justify" vertical="center" wrapText="1"/>
    </xf>
    <xf numFmtId="0" fontId="14" fillId="0" borderId="14" xfId="0" quotePrefix="1" applyFont="1" applyBorder="1" applyAlignment="1">
      <alignment horizontal="justify" vertical="center"/>
    </xf>
    <xf numFmtId="0" fontId="14" fillId="0" borderId="6" xfId="0" quotePrefix="1" applyFont="1" applyBorder="1" applyAlignment="1">
      <alignment horizontal="justify" vertical="center"/>
    </xf>
    <xf numFmtId="0" fontId="14" fillId="0" borderId="11" xfId="0" quotePrefix="1" applyFont="1" applyBorder="1" applyAlignment="1">
      <alignment horizontal="justify" vertical="center"/>
    </xf>
    <xf numFmtId="0" fontId="12" fillId="0" borderId="15" xfId="0" applyFont="1" applyBorder="1" applyAlignment="1">
      <alignment vertical="top" wrapText="1"/>
    </xf>
    <xf numFmtId="0" fontId="12" fillId="0" borderId="0" xfId="0" applyFont="1" applyBorder="1" applyAlignment="1">
      <alignment vertical="top" wrapText="1"/>
    </xf>
    <xf numFmtId="0" fontId="12" fillId="0" borderId="10" xfId="0" applyFont="1" applyBorder="1" applyAlignment="1">
      <alignment vertical="top" wrapText="1"/>
    </xf>
    <xf numFmtId="0" fontId="13" fillId="0" borderId="8" xfId="0" applyFont="1" applyBorder="1" applyAlignment="1">
      <alignment horizontal="center" vertical="top"/>
    </xf>
    <xf numFmtId="0" fontId="13" fillId="0" borderId="13" xfId="0" applyFont="1" applyBorder="1" applyAlignment="1">
      <alignment horizontal="center" vertical="top"/>
    </xf>
    <xf numFmtId="0" fontId="13" fillId="0" borderId="9" xfId="0" applyFont="1" applyBorder="1" applyAlignment="1">
      <alignment horizontal="center" vertical="top"/>
    </xf>
    <xf numFmtId="0" fontId="13" fillId="0" borderId="14" xfId="0" applyFont="1" applyBorder="1" applyAlignment="1">
      <alignment horizontal="center" vertical="top"/>
    </xf>
    <xf numFmtId="0" fontId="13" fillId="0" borderId="6" xfId="0" applyFont="1" applyBorder="1" applyAlignment="1">
      <alignment horizontal="center" vertical="top"/>
    </xf>
    <xf numFmtId="0" fontId="13" fillId="0" borderId="11" xfId="0" applyFont="1" applyBorder="1" applyAlignment="1">
      <alignment horizontal="center" vertical="top"/>
    </xf>
    <xf numFmtId="0" fontId="11" fillId="0" borderId="0" xfId="0" applyFont="1" applyAlignment="1">
      <alignment horizontal="center"/>
    </xf>
    <xf numFmtId="0" fontId="11" fillId="0" borderId="0" xfId="0" applyFont="1" applyBorder="1" applyAlignment="1">
      <alignment horizontal="center"/>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5"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4" fillId="2" borderId="12" xfId="0" applyFont="1" applyFill="1" applyBorder="1" applyAlignment="1">
      <alignment horizontal="center" vertical="center" wrapText="1"/>
    </xf>
    <xf numFmtId="0" fontId="63" fillId="0" borderId="15" xfId="0" applyFont="1" applyBorder="1" applyAlignment="1">
      <alignment vertical="top"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62" fillId="0" borderId="15" xfId="0" applyFont="1" applyBorder="1" applyAlignment="1">
      <alignment vertical="top" wrapText="1"/>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62" fillId="0" borderId="15" xfId="0" applyFont="1" applyBorder="1" applyAlignment="1">
      <alignment horizontal="left" vertical="top" wrapText="1"/>
    </xf>
    <xf numFmtId="0" fontId="12" fillId="0" borderId="0" xfId="0" applyFont="1" applyBorder="1" applyAlignment="1">
      <alignment horizontal="left" vertical="top"/>
    </xf>
    <xf numFmtId="0" fontId="12" fillId="0" borderId="10" xfId="0" applyFont="1" applyBorder="1" applyAlignment="1">
      <alignment horizontal="left" vertical="top"/>
    </xf>
    <xf numFmtId="0" fontId="62" fillId="0" borderId="0" xfId="0" applyFont="1" applyBorder="1" applyAlignment="1">
      <alignment horizontal="left" vertical="top" wrapText="1"/>
    </xf>
    <xf numFmtId="0" fontId="62" fillId="0" borderId="10" xfId="0" applyFont="1" applyBorder="1" applyAlignment="1">
      <alignment horizontal="left" vertical="top" wrapText="1"/>
    </xf>
    <xf numFmtId="0" fontId="24" fillId="2" borderId="8" xfId="110" applyFont="1" applyFill="1" applyBorder="1" applyAlignment="1">
      <alignment horizontal="center" vertical="center" wrapText="1"/>
    </xf>
    <xf numFmtId="0" fontId="24" fillId="2" borderId="13" xfId="110" applyFont="1" applyFill="1" applyBorder="1" applyAlignment="1">
      <alignment horizontal="center" vertical="center" wrapText="1"/>
    </xf>
    <xf numFmtId="0" fontId="24" fillId="2" borderId="9" xfId="110" applyFont="1" applyFill="1" applyBorder="1" applyAlignment="1">
      <alignment horizontal="center" vertical="center" wrapText="1"/>
    </xf>
    <xf numFmtId="0" fontId="24" fillId="2" borderId="14" xfId="110" applyFont="1" applyFill="1" applyBorder="1" applyAlignment="1">
      <alignment horizontal="center" vertical="center" wrapText="1"/>
    </xf>
    <xf numFmtId="0" fontId="24" fillId="2" borderId="6" xfId="110" applyFont="1" applyFill="1" applyBorder="1" applyAlignment="1">
      <alignment horizontal="center" vertical="center" wrapText="1"/>
    </xf>
    <xf numFmtId="0" fontId="24" fillId="2" borderId="11" xfId="110" applyFont="1" applyFill="1" applyBorder="1" applyAlignment="1">
      <alignment horizontal="center" vertical="center" wrapText="1"/>
    </xf>
    <xf numFmtId="0" fontId="12" fillId="2" borderId="2" xfId="110" applyFont="1" applyFill="1" applyBorder="1" applyAlignment="1">
      <alignment horizontal="center" vertical="center" wrapText="1"/>
    </xf>
    <xf numFmtId="0" fontId="13" fillId="2" borderId="1" xfId="110" applyFont="1" applyFill="1" applyBorder="1" applyAlignment="1">
      <alignment horizontal="center" vertical="center" wrapText="1"/>
    </xf>
    <xf numFmtId="0" fontId="12" fillId="2" borderId="3" xfId="110" applyFont="1" applyFill="1" applyBorder="1" applyAlignment="1">
      <alignment horizontal="center" vertical="center" wrapText="1"/>
    </xf>
    <xf numFmtId="0" fontId="12" fillId="2" borderId="8" xfId="110" applyFont="1" applyFill="1" applyBorder="1" applyAlignment="1">
      <alignment horizontal="center" vertical="center" wrapText="1"/>
    </xf>
    <xf numFmtId="0" fontId="12" fillId="2" borderId="13" xfId="110" applyFont="1" applyFill="1" applyBorder="1" applyAlignment="1">
      <alignment horizontal="center" vertical="center" wrapText="1"/>
    </xf>
    <xf numFmtId="0" fontId="12" fillId="2" borderId="9" xfId="110" applyFont="1" applyFill="1" applyBorder="1" applyAlignment="1">
      <alignment horizontal="center" vertical="center" wrapText="1"/>
    </xf>
    <xf numFmtId="0" fontId="12" fillId="2" borderId="5" xfId="110" applyFont="1" applyFill="1" applyBorder="1" applyAlignment="1">
      <alignment horizontal="center" vertical="center" wrapText="1"/>
    </xf>
    <xf numFmtId="0" fontId="12" fillId="2" borderId="7" xfId="110" applyFont="1" applyFill="1" applyBorder="1" applyAlignment="1">
      <alignment horizontal="center" vertical="center" wrapText="1"/>
    </xf>
    <xf numFmtId="0" fontId="12" fillId="2" borderId="12" xfId="110" applyFont="1" applyFill="1" applyBorder="1" applyAlignment="1">
      <alignment horizontal="center" vertical="center" wrapText="1"/>
    </xf>
    <xf numFmtId="0" fontId="12" fillId="2" borderId="1" xfId="110" applyFont="1" applyFill="1" applyBorder="1" applyAlignment="1">
      <alignment horizontal="center" vertical="center" wrapText="1"/>
    </xf>
    <xf numFmtId="0" fontId="11" fillId="0" borderId="0" xfId="110" applyFont="1" applyBorder="1" applyAlignment="1">
      <alignment horizontal="left"/>
    </xf>
    <xf numFmtId="0" fontId="11" fillId="0" borderId="0" xfId="110" applyFont="1" applyBorder="1" applyAlignment="1">
      <alignment horizontal="center"/>
    </xf>
    <xf numFmtId="0" fontId="13" fillId="0" borderId="13" xfId="110" applyFont="1" applyBorder="1" applyAlignment="1">
      <alignment horizontal="left" vertical="top" wrapText="1" indent="10"/>
    </xf>
    <xf numFmtId="0" fontId="13" fillId="0" borderId="13" xfId="110" applyFont="1" applyBorder="1" applyAlignment="1">
      <alignment horizontal="left" vertical="top" wrapText="1" indent="8"/>
    </xf>
    <xf numFmtId="0" fontId="13" fillId="0" borderId="13" xfId="110" applyFont="1" applyBorder="1" applyAlignment="1">
      <alignment horizontal="left" vertical="top" wrapText="1" indent="12"/>
    </xf>
    <xf numFmtId="0" fontId="55" fillId="2" borderId="4" xfId="111" applyFont="1" applyFill="1" applyBorder="1" applyAlignment="1">
      <alignment horizontal="center" vertical="center"/>
    </xf>
    <xf numFmtId="0" fontId="53" fillId="2" borderId="4" xfId="111" applyFont="1" applyFill="1" applyBorder="1" applyAlignment="1">
      <alignment horizontal="center" vertical="center" wrapText="1"/>
    </xf>
    <xf numFmtId="0" fontId="53" fillId="2" borderId="2" xfId="111" applyFont="1" applyFill="1" applyBorder="1" applyAlignment="1">
      <alignment horizontal="center" vertical="center" wrapText="1"/>
    </xf>
    <xf numFmtId="0" fontId="53" fillId="2" borderId="3" xfId="111" applyFont="1" applyFill="1" applyBorder="1" applyAlignment="1">
      <alignment horizontal="center" vertical="center" wrapText="1"/>
    </xf>
    <xf numFmtId="0" fontId="53" fillId="2" borderId="5" xfId="111" applyFont="1" applyFill="1" applyBorder="1" applyAlignment="1">
      <alignment horizontal="center" vertical="center" wrapText="1"/>
    </xf>
    <xf numFmtId="0" fontId="53" fillId="2" borderId="7" xfId="111" applyFont="1" applyFill="1" applyBorder="1" applyAlignment="1">
      <alignment horizontal="center" vertical="center" wrapText="1"/>
    </xf>
    <xf numFmtId="0" fontId="14" fillId="2" borderId="5" xfId="6" applyFont="1" applyFill="1" applyBorder="1" applyAlignment="1">
      <alignment horizontal="left" vertical="center" wrapText="1"/>
    </xf>
    <xf numFmtId="0" fontId="14" fillId="2" borderId="7" xfId="6" applyFont="1" applyFill="1" applyBorder="1" applyAlignment="1">
      <alignment horizontal="left" vertical="center" wrapText="1"/>
    </xf>
    <xf numFmtId="0" fontId="14" fillId="2" borderId="12" xfId="6" applyFont="1" applyFill="1" applyBorder="1" applyAlignment="1">
      <alignment horizontal="left" vertical="center" wrapText="1"/>
    </xf>
    <xf numFmtId="0" fontId="12" fillId="0" borderId="5" xfId="6" applyFont="1" applyBorder="1" applyAlignment="1">
      <alignment horizontal="left" vertical="center"/>
    </xf>
    <xf numFmtId="0" fontId="12" fillId="0" borderId="7" xfId="6" applyFont="1" applyBorder="1" applyAlignment="1">
      <alignment horizontal="left" vertical="center"/>
    </xf>
    <xf numFmtId="0" fontId="12" fillId="0" borderId="12" xfId="6" applyFont="1" applyBorder="1" applyAlignment="1">
      <alignment horizontal="lef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12"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6" fillId="0" borderId="3" xfId="0" applyFont="1" applyBorder="1" applyAlignment="1">
      <alignment horizontal="center"/>
    </xf>
    <xf numFmtId="0" fontId="11"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4" fillId="0" borderId="2" xfId="0" quotePrefix="1" applyFont="1" applyBorder="1" applyAlignment="1">
      <alignment horizontal="center" vertical="top"/>
    </xf>
    <xf numFmtId="0" fontId="14" fillId="0" borderId="1" xfId="0" quotePrefix="1" applyFont="1" applyBorder="1" applyAlignment="1">
      <alignment horizontal="center" vertical="top"/>
    </xf>
    <xf numFmtId="0" fontId="14" fillId="0" borderId="3" xfId="0" quotePrefix="1" applyFont="1" applyBorder="1" applyAlignment="1">
      <alignment horizontal="center" vertical="top"/>
    </xf>
    <xf numFmtId="0" fontId="14" fillId="2" borderId="1"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2" fontId="14" fillId="0" borderId="14" xfId="0" quotePrefix="1" applyNumberFormat="1" applyFont="1" applyBorder="1" applyAlignment="1">
      <alignment horizontal="center" vertical="center"/>
    </xf>
    <xf numFmtId="2" fontId="14" fillId="0" borderId="11" xfId="0" quotePrefix="1" applyNumberFormat="1" applyFont="1" applyBorder="1" applyAlignment="1">
      <alignment horizontal="center" vertical="center"/>
    </xf>
    <xf numFmtId="0" fontId="14" fillId="0" borderId="5" xfId="0" applyFont="1" applyBorder="1" applyAlignment="1">
      <alignment horizontal="center" vertical="center" wrapText="1"/>
    </xf>
    <xf numFmtId="0" fontId="14" fillId="2" borderId="5"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2" borderId="12" xfId="7" applyFont="1" applyFill="1" applyBorder="1" applyAlignment="1">
      <alignment horizontal="center" vertical="center" wrapText="1"/>
    </xf>
    <xf numFmtId="0" fontId="14" fillId="0" borderId="5" xfId="7" applyFont="1" applyBorder="1" applyAlignment="1">
      <alignment horizontal="justify" vertical="center" wrapText="1"/>
    </xf>
    <xf numFmtId="0" fontId="14" fillId="0" borderId="12" xfId="7" applyFont="1" applyBorder="1" applyAlignment="1">
      <alignment horizontal="justify" vertical="center" wrapText="1"/>
    </xf>
    <xf numFmtId="0" fontId="16" fillId="0" borderId="12" xfId="7" applyFont="1" applyBorder="1"/>
    <xf numFmtId="0" fontId="10" fillId="2" borderId="5"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12" xfId="7" applyFont="1" applyFill="1" applyBorder="1" applyAlignment="1">
      <alignment horizontal="center" vertical="center" wrapText="1"/>
    </xf>
    <xf numFmtId="0" fontId="14" fillId="0" borderId="5" xfId="7" applyFont="1" applyFill="1" applyBorder="1" applyAlignment="1">
      <alignment horizontal="justify" vertical="center"/>
    </xf>
    <xf numFmtId="0" fontId="14" fillId="0" borderId="7" xfId="7" applyFont="1" applyFill="1" applyBorder="1" applyAlignment="1">
      <alignment horizontal="justify" vertical="center"/>
    </xf>
    <xf numFmtId="0" fontId="14" fillId="0" borderId="12" xfId="7" applyFont="1" applyFill="1" applyBorder="1" applyAlignment="1">
      <alignment horizontal="justify" vertical="center"/>
    </xf>
    <xf numFmtId="0" fontId="16" fillId="0" borderId="7" xfId="7" applyFont="1" applyBorder="1" applyAlignment="1">
      <alignment horizontal="center"/>
    </xf>
    <xf numFmtId="0" fontId="11" fillId="2" borderId="2" xfId="12" applyFont="1" applyFill="1" applyBorder="1" applyAlignment="1">
      <alignment horizontal="center" vertical="center" wrapText="1"/>
    </xf>
    <xf numFmtId="0" fontId="11" fillId="2" borderId="3" xfId="12" applyFont="1" applyFill="1" applyBorder="1" applyAlignment="1">
      <alignment horizontal="center" vertical="center" wrapText="1"/>
    </xf>
    <xf numFmtId="0" fontId="16" fillId="2" borderId="7" xfId="0" applyFont="1" applyFill="1" applyBorder="1"/>
    <xf numFmtId="0" fontId="14" fillId="2" borderId="2" xfId="12" applyFont="1" applyFill="1" applyBorder="1" applyAlignment="1">
      <alignment horizontal="center" vertical="center" wrapText="1"/>
    </xf>
    <xf numFmtId="0" fontId="14" fillId="2" borderId="3" xfId="12" applyFont="1" applyFill="1" applyBorder="1" applyAlignment="1">
      <alignment horizontal="center" vertical="center" wrapText="1"/>
    </xf>
    <xf numFmtId="0" fontId="10" fillId="2" borderId="8" xfId="110" applyFont="1" applyFill="1" applyBorder="1" applyAlignment="1">
      <alignment horizontal="center" vertical="center" wrapText="1"/>
    </xf>
    <xf numFmtId="0" fontId="10" fillId="2" borderId="13" xfId="110" applyFont="1" applyFill="1" applyBorder="1" applyAlignment="1">
      <alignment horizontal="center" vertical="center" wrapText="1"/>
    </xf>
    <xf numFmtId="0" fontId="10" fillId="2" borderId="9" xfId="110" applyFont="1" applyFill="1" applyBorder="1" applyAlignment="1">
      <alignment horizontal="center" vertical="center" wrapText="1"/>
    </xf>
    <xf numFmtId="0" fontId="10" fillId="2" borderId="14" xfId="110" applyFont="1" applyFill="1" applyBorder="1" applyAlignment="1">
      <alignment horizontal="center" vertical="center" wrapText="1"/>
    </xf>
    <xf numFmtId="0" fontId="10" fillId="2" borderId="6" xfId="110" applyFont="1" applyFill="1" applyBorder="1" applyAlignment="1">
      <alignment horizontal="center" vertical="center" wrapText="1"/>
    </xf>
    <xf numFmtId="0" fontId="10" fillId="2" borderId="11" xfId="110" applyFont="1" applyFill="1" applyBorder="1" applyAlignment="1">
      <alignment horizontal="center" vertical="center" wrapText="1"/>
    </xf>
    <xf numFmtId="0" fontId="12" fillId="0" borderId="5" xfId="110" applyFont="1" applyBorder="1" applyAlignment="1">
      <alignment horizontal="left" vertical="center"/>
    </xf>
    <xf numFmtId="0" fontId="12" fillId="0" borderId="7" xfId="110" applyFont="1" applyBorder="1" applyAlignment="1">
      <alignment horizontal="left" vertical="center"/>
    </xf>
    <xf numFmtId="0" fontId="12" fillId="0" borderId="12" xfId="110" applyFont="1" applyBorder="1" applyAlignment="1">
      <alignment horizontal="left" vertical="center"/>
    </xf>
    <xf numFmtId="0" fontId="12" fillId="36" borderId="2" xfId="12" applyFont="1" applyFill="1" applyBorder="1" applyAlignment="1">
      <alignment horizontal="center" vertical="center" wrapText="1"/>
    </xf>
    <xf numFmtId="0" fontId="12" fillId="36" borderId="3" xfId="12" applyFont="1" applyFill="1" applyBorder="1" applyAlignment="1">
      <alignment horizontal="center" vertical="center" wrapText="1"/>
    </xf>
    <xf numFmtId="0" fontId="13" fillId="2" borderId="7" xfId="11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xf numFmtId="0" fontId="12" fillId="2" borderId="28" xfId="107" applyFont="1" applyFill="1" applyBorder="1" applyAlignment="1">
      <alignment horizontal="center" vertical="center"/>
    </xf>
    <xf numFmtId="0" fontId="12" fillId="2" borderId="0" xfId="108" applyFont="1" applyFill="1" applyBorder="1" applyAlignment="1">
      <alignment horizontal="center" vertical="center"/>
    </xf>
    <xf numFmtId="0" fontId="12" fillId="2" borderId="29" xfId="108" applyFont="1" applyFill="1" applyBorder="1" applyAlignment="1">
      <alignment horizontal="center" vertical="center"/>
    </xf>
    <xf numFmtId="0" fontId="12" fillId="2" borderId="0" xfId="107" applyFont="1" applyFill="1" applyBorder="1" applyAlignment="1">
      <alignment horizontal="center" vertical="center"/>
    </xf>
    <xf numFmtId="0" fontId="12" fillId="2" borderId="0" xfId="108" applyFont="1" applyFill="1" applyBorder="1" applyAlignment="1">
      <alignment horizontal="center" vertical="center" wrapText="1"/>
    </xf>
    <xf numFmtId="0" fontId="12" fillId="2" borderId="25" xfId="107" applyFont="1" applyFill="1" applyBorder="1" applyAlignment="1">
      <alignment horizontal="center" vertical="center"/>
    </xf>
    <xf numFmtId="0" fontId="12" fillId="2" borderId="26" xfId="107" applyFont="1" applyFill="1" applyBorder="1" applyAlignment="1">
      <alignment horizontal="center" vertical="center"/>
    </xf>
    <xf numFmtId="0" fontId="12" fillId="2" borderId="27" xfId="107" applyFont="1" applyFill="1" applyBorder="1" applyAlignment="1">
      <alignment horizontal="center" vertical="center"/>
    </xf>
    <xf numFmtId="0" fontId="12" fillId="2" borderId="29" xfId="107" applyFont="1" applyFill="1" applyBorder="1" applyAlignment="1">
      <alignment horizontal="center" vertical="center"/>
    </xf>
  </cellXfs>
  <cellStyles count="117">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illares 7 3" xfId="113"/>
    <cellStyle name="Millares 8" xfId="109"/>
    <cellStyle name="Millares_Formatos del Instructivo E-S  2008" xfId="114"/>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7 3" xfId="111"/>
    <cellStyle name="Normal 18" xfId="77"/>
    <cellStyle name="Normal 19" xfId="106"/>
    <cellStyle name="Normal 2" xfId="6"/>
    <cellStyle name="Normal 2 10" xfId="116"/>
    <cellStyle name="Normal 2 2" xfId="7"/>
    <cellStyle name="Normal 2 2 2" xfId="78"/>
    <cellStyle name="Normal 2 2 2 2" xfId="112"/>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4" xfId="87"/>
    <cellStyle name="Normal 3 5" xfId="88"/>
    <cellStyle name="Normal 3 5 2" xfId="115"/>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11">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D2D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NDRES\Documents\Users\Finanzas\AppData\Local\Microsoft\Windows\Temporary%20Internet%20Files\Content.Outlook\64HL10I4\ESTADO%20ANAL&#205;TICO%20DEL%20EJERCICI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54.133\tere\Users\Finanzas\AppData\Local\Microsoft\Windows\Temporary%20Internet%20Files\Content.Outlook\64HL10I4\ESTADO%20ANAL&#205;TICO%20DEL%20EJERCIC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Document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54.133\ter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NDRES\Documents\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showGridLines="0" zoomScale="50" zoomScaleNormal="50" workbookViewId="0">
      <selection activeCell="P24" sqref="P24"/>
    </sheetView>
  </sheetViews>
  <sheetFormatPr baseColWidth="10" defaultColWidth="11.42578125" defaultRowHeight="13.5"/>
  <cols>
    <col min="1" max="6" width="11.42578125" style="1"/>
    <col min="7" max="7" width="19.140625" style="1" customWidth="1"/>
    <col min="8" max="8" width="4.140625" style="1" customWidth="1"/>
    <col min="9" max="9" width="8.140625" style="1" customWidth="1"/>
    <col min="10" max="10" width="12.85546875" style="1" customWidth="1"/>
    <col min="11" max="16384" width="11.42578125" style="1"/>
  </cols>
  <sheetData>
    <row r="2" spans="1:15" ht="36.75">
      <c r="A2" s="329" t="s">
        <v>225</v>
      </c>
      <c r="B2" s="329"/>
      <c r="C2" s="329"/>
      <c r="D2" s="329"/>
      <c r="E2" s="329"/>
      <c r="F2" s="329"/>
      <c r="G2" s="329"/>
      <c r="H2" s="329"/>
      <c r="I2" s="329"/>
      <c r="J2" s="329"/>
      <c r="K2" s="329"/>
      <c r="L2" s="329"/>
      <c r="M2" s="329"/>
      <c r="N2" s="329"/>
      <c r="O2" s="329"/>
    </row>
    <row r="13" spans="1:15" ht="32.450000000000003" customHeight="1">
      <c r="A13" s="328" t="s">
        <v>284</v>
      </c>
      <c r="B13" s="328"/>
      <c r="C13" s="328"/>
      <c r="D13" s="328"/>
      <c r="E13" s="328"/>
      <c r="F13" s="328"/>
      <c r="G13" s="328"/>
      <c r="H13" s="328"/>
      <c r="I13" s="328"/>
      <c r="J13" s="328"/>
      <c r="K13" s="328"/>
      <c r="L13" s="328"/>
      <c r="M13" s="328"/>
      <c r="N13" s="328"/>
      <c r="O13" s="328"/>
    </row>
    <row r="14" spans="1:15" ht="32.450000000000003" customHeight="1">
      <c r="A14" s="328"/>
      <c r="B14" s="328"/>
      <c r="C14" s="328"/>
      <c r="D14" s="328"/>
      <c r="E14" s="328"/>
      <c r="F14" s="328"/>
      <c r="G14" s="328"/>
      <c r="H14" s="328"/>
      <c r="I14" s="328"/>
      <c r="J14" s="328"/>
      <c r="K14" s="328"/>
      <c r="L14" s="328"/>
      <c r="M14" s="328"/>
      <c r="N14" s="328"/>
      <c r="O14" s="328"/>
    </row>
    <row r="15" spans="1:15" ht="32.450000000000003" customHeight="1">
      <c r="A15" s="328"/>
      <c r="B15" s="328"/>
      <c r="C15" s="328"/>
      <c r="D15" s="328"/>
      <c r="E15" s="328"/>
      <c r="F15" s="328"/>
      <c r="G15" s="328"/>
      <c r="H15" s="328"/>
      <c r="I15" s="328"/>
      <c r="J15" s="328"/>
      <c r="K15" s="328"/>
      <c r="L15" s="328"/>
      <c r="M15" s="328"/>
      <c r="N15" s="328"/>
      <c r="O15" s="328"/>
    </row>
    <row r="16" spans="1:15" ht="32.450000000000003" customHeight="1">
      <c r="A16" s="328"/>
      <c r="B16" s="328"/>
      <c r="C16" s="328"/>
      <c r="D16" s="328"/>
      <c r="E16" s="328"/>
      <c r="F16" s="328"/>
      <c r="G16" s="328"/>
      <c r="H16" s="328"/>
      <c r="I16" s="328"/>
      <c r="J16" s="328"/>
      <c r="K16" s="328"/>
      <c r="L16" s="328"/>
      <c r="M16" s="328"/>
      <c r="N16" s="328"/>
      <c r="O16" s="328"/>
    </row>
    <row r="18" spans="1:15" ht="15" customHeight="1">
      <c r="A18" s="299"/>
      <c r="B18" s="299"/>
      <c r="C18" s="299"/>
      <c r="D18" s="299"/>
      <c r="E18" s="299"/>
      <c r="F18" s="299"/>
      <c r="G18" s="299"/>
      <c r="H18" s="299"/>
      <c r="I18" s="299"/>
      <c r="J18" s="299"/>
      <c r="K18" s="299"/>
      <c r="L18" s="299"/>
      <c r="M18" s="299"/>
      <c r="N18" s="299"/>
      <c r="O18" s="299"/>
    </row>
    <row r="19" spans="1:15" ht="15" customHeight="1">
      <c r="A19" s="299"/>
      <c r="B19" s="299"/>
      <c r="C19" s="299"/>
      <c r="D19" s="299"/>
      <c r="E19" s="299"/>
      <c r="F19" s="299"/>
      <c r="G19" s="299"/>
      <c r="H19" s="299"/>
      <c r="I19" s="299"/>
      <c r="J19" s="299"/>
      <c r="K19" s="299"/>
      <c r="L19" s="299"/>
      <c r="M19" s="299"/>
      <c r="N19" s="299"/>
      <c r="O19" s="299"/>
    </row>
    <row r="20" spans="1:15" ht="15" customHeight="1">
      <c r="A20" s="299"/>
      <c r="B20" s="299"/>
      <c r="C20" s="299"/>
      <c r="D20" s="299"/>
      <c r="E20" s="299"/>
      <c r="F20" s="299"/>
      <c r="G20" s="299"/>
      <c r="H20" s="299"/>
      <c r="I20" s="299"/>
      <c r="J20" s="299"/>
      <c r="K20" s="299"/>
      <c r="L20" s="299"/>
      <c r="M20" s="299"/>
      <c r="N20" s="299"/>
      <c r="O20" s="299"/>
    </row>
    <row r="21" spans="1:15" ht="15" customHeight="1">
      <c r="A21" s="299"/>
      <c r="B21" s="299"/>
      <c r="C21" s="299"/>
      <c r="D21" s="299"/>
      <c r="E21" s="299"/>
      <c r="F21" s="299"/>
      <c r="G21" s="299"/>
      <c r="H21" s="299"/>
      <c r="I21" s="299"/>
      <c r="J21" s="299"/>
      <c r="K21" s="299"/>
      <c r="L21" s="299"/>
      <c r="M21" s="299"/>
      <c r="N21" s="299"/>
      <c r="O21" s="299"/>
    </row>
    <row r="22" spans="1:15" ht="13.35" customHeight="1">
      <c r="A22" s="137"/>
      <c r="B22" s="137"/>
      <c r="C22" s="137"/>
      <c r="D22" s="137"/>
      <c r="E22" s="137"/>
      <c r="F22" s="137"/>
      <c r="G22" s="137"/>
      <c r="H22" s="137"/>
      <c r="I22" s="137"/>
      <c r="J22" s="137"/>
      <c r="K22" s="137"/>
      <c r="L22" s="137"/>
      <c r="M22" s="137"/>
    </row>
    <row r="23" spans="1:15" ht="13.35" customHeight="1">
      <c r="A23" s="137"/>
      <c r="B23" s="137"/>
      <c r="C23" s="137"/>
      <c r="D23" s="137"/>
      <c r="E23" s="137"/>
      <c r="F23" s="137"/>
      <c r="G23" s="137"/>
      <c r="H23" s="137"/>
      <c r="I23" s="137"/>
      <c r="J23" s="137"/>
      <c r="K23" s="137"/>
      <c r="L23" s="137"/>
      <c r="M23" s="137"/>
    </row>
    <row r="24" spans="1:15" ht="36.75">
      <c r="A24" s="329" t="s">
        <v>238</v>
      </c>
      <c r="B24" s="329"/>
      <c r="C24" s="329"/>
      <c r="D24" s="329"/>
      <c r="E24" s="329"/>
      <c r="F24" s="329"/>
      <c r="G24" s="329"/>
      <c r="H24" s="329"/>
      <c r="I24" s="329"/>
      <c r="J24" s="329"/>
      <c r="K24" s="329"/>
      <c r="L24" s="329"/>
      <c r="M24" s="329"/>
      <c r="N24" s="329"/>
      <c r="O24" s="329"/>
    </row>
    <row r="33" spans="1:13" s="141" customFormat="1" ht="21">
      <c r="A33" s="117" t="s">
        <v>227</v>
      </c>
      <c r="B33" s="117"/>
      <c r="C33" s="117"/>
      <c r="D33" s="138"/>
      <c r="E33" s="138"/>
      <c r="F33" s="139"/>
      <c r="G33" s="139"/>
      <c r="H33" s="142"/>
      <c r="I33" s="139"/>
      <c r="J33" s="139" t="s">
        <v>228</v>
      </c>
      <c r="K33" s="117"/>
      <c r="L33" s="117"/>
      <c r="M33" s="140"/>
    </row>
    <row r="34" spans="1:13" s="141" customFormat="1" ht="20.100000000000001" customHeight="1">
      <c r="B34" s="330" t="s">
        <v>37</v>
      </c>
      <c r="C34" s="330"/>
      <c r="D34" s="330"/>
      <c r="E34" s="330"/>
      <c r="F34" s="142"/>
      <c r="H34" s="142"/>
      <c r="J34" s="143"/>
      <c r="K34" s="143" t="s">
        <v>37</v>
      </c>
      <c r="L34" s="143"/>
      <c r="M34" s="143"/>
    </row>
  </sheetData>
  <mergeCells count="4">
    <mergeCell ref="A13:O16"/>
    <mergeCell ref="A2:O2"/>
    <mergeCell ref="B34:E34"/>
    <mergeCell ref="A24:O24"/>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7"/>
  <sheetViews>
    <sheetView showGridLines="0" tabSelected="1" view="pageBreakPreview" zoomScale="115" zoomScaleNormal="85" zoomScaleSheetLayoutView="115" workbookViewId="0">
      <selection activeCell="I15" sqref="I15"/>
    </sheetView>
  </sheetViews>
  <sheetFormatPr baseColWidth="10" defaultColWidth="11.42578125" defaultRowHeight="13.5"/>
  <cols>
    <col min="1" max="7" width="5" style="1" customWidth="1"/>
    <col min="8" max="8" width="60.85546875" style="1" customWidth="1"/>
    <col min="9" max="9" width="10.85546875" style="1" customWidth="1"/>
    <col min="10"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313" t="s">
        <v>142</v>
      </c>
      <c r="K6" s="313" t="s">
        <v>201</v>
      </c>
      <c r="L6" s="313" t="s">
        <v>143</v>
      </c>
      <c r="M6" s="313" t="s">
        <v>97</v>
      </c>
      <c r="N6" s="313" t="s">
        <v>202</v>
      </c>
      <c r="O6" s="313" t="s">
        <v>21</v>
      </c>
    </row>
    <row r="7" spans="1:15" s="171" customFormat="1" ht="15" customHeight="1">
      <c r="A7" s="170" t="s">
        <v>285</v>
      </c>
      <c r="B7" s="170" t="s">
        <v>286</v>
      </c>
      <c r="C7" s="170" t="s">
        <v>287</v>
      </c>
      <c r="D7" s="170" t="s">
        <v>286</v>
      </c>
      <c r="E7" s="170" t="s">
        <v>287</v>
      </c>
      <c r="F7" s="170" t="s">
        <v>297</v>
      </c>
      <c r="G7" s="170"/>
      <c r="H7" s="193" t="s">
        <v>261</v>
      </c>
      <c r="I7" s="170" t="s">
        <v>244</v>
      </c>
      <c r="J7" s="170">
        <v>16</v>
      </c>
      <c r="K7" s="170" t="s">
        <v>302</v>
      </c>
      <c r="L7" s="170" t="s">
        <v>302</v>
      </c>
      <c r="M7" s="170" t="s">
        <v>2</v>
      </c>
      <c r="N7" s="170" t="s">
        <v>2</v>
      </c>
      <c r="O7" s="170" t="s">
        <v>2</v>
      </c>
    </row>
    <row r="8" spans="1:15">
      <c r="A8" s="386"/>
      <c r="B8" s="387"/>
      <c r="C8" s="387"/>
      <c r="D8" s="387"/>
      <c r="E8" s="387"/>
      <c r="F8" s="387"/>
      <c r="G8" s="387"/>
      <c r="H8" s="387"/>
      <c r="I8" s="387"/>
      <c r="J8" s="387"/>
      <c r="K8" s="387"/>
      <c r="L8" s="387"/>
      <c r="M8" s="387"/>
      <c r="N8" s="387"/>
      <c r="O8" s="388"/>
    </row>
    <row r="9" spans="1:15" ht="29.25" customHeight="1">
      <c r="A9" s="383" t="s">
        <v>298</v>
      </c>
      <c r="B9" s="384"/>
      <c r="C9" s="384"/>
      <c r="D9" s="384"/>
      <c r="E9" s="384"/>
      <c r="F9" s="384"/>
      <c r="G9" s="384"/>
      <c r="H9" s="384"/>
      <c r="I9" s="384"/>
      <c r="J9" s="384"/>
      <c r="K9" s="384"/>
      <c r="L9" s="384"/>
      <c r="M9" s="384"/>
      <c r="N9" s="384"/>
      <c r="O9" s="385"/>
    </row>
    <row r="10" spans="1:15">
      <c r="A10" s="310"/>
      <c r="B10" s="311"/>
      <c r="C10" s="311"/>
      <c r="D10" s="311"/>
      <c r="E10" s="311"/>
      <c r="F10" s="311"/>
      <c r="G10" s="311"/>
      <c r="H10" s="311"/>
      <c r="I10" s="311"/>
      <c r="J10" s="311"/>
      <c r="K10" s="311"/>
      <c r="L10" s="311"/>
      <c r="M10" s="311"/>
      <c r="N10" s="311"/>
      <c r="O10" s="312"/>
    </row>
    <row r="11" spans="1:15" ht="54.75" customHeight="1">
      <c r="A11" s="383" t="s">
        <v>364</v>
      </c>
      <c r="B11" s="398"/>
      <c r="C11" s="398"/>
      <c r="D11" s="398"/>
      <c r="E11" s="398"/>
      <c r="F11" s="398"/>
      <c r="G11" s="398"/>
      <c r="H11" s="398"/>
      <c r="I11" s="398"/>
      <c r="J11" s="398"/>
      <c r="K11" s="398"/>
      <c r="L11" s="398"/>
      <c r="M11" s="398"/>
      <c r="N11" s="398"/>
      <c r="O11" s="399"/>
    </row>
    <row r="12" spans="1:15">
      <c r="A12" s="310"/>
      <c r="B12" s="311"/>
      <c r="C12" s="311"/>
      <c r="D12" s="311"/>
      <c r="E12" s="311"/>
      <c r="F12" s="311"/>
      <c r="G12" s="311"/>
      <c r="H12" s="311"/>
      <c r="I12" s="311"/>
      <c r="J12" s="311"/>
      <c r="K12" s="311"/>
      <c r="L12" s="311"/>
      <c r="M12" s="311"/>
      <c r="N12" s="311"/>
      <c r="O12" s="312"/>
    </row>
    <row r="13" spans="1:15">
      <c r="A13" s="310"/>
      <c r="B13" s="311"/>
      <c r="C13" s="311"/>
      <c r="D13" s="311"/>
      <c r="E13" s="311"/>
      <c r="F13" s="311"/>
      <c r="G13" s="311"/>
      <c r="H13" s="311"/>
      <c r="I13" s="311"/>
      <c r="J13" s="311"/>
      <c r="K13" s="311"/>
      <c r="L13" s="311"/>
      <c r="M13" s="311"/>
      <c r="N13" s="311"/>
      <c r="O13" s="312"/>
    </row>
    <row r="14" spans="1:15">
      <c r="A14" s="310"/>
      <c r="B14" s="311"/>
      <c r="C14" s="311"/>
      <c r="D14" s="311"/>
      <c r="E14" s="311"/>
      <c r="F14" s="311"/>
      <c r="G14" s="311"/>
      <c r="H14" s="311"/>
      <c r="I14" s="311"/>
      <c r="J14" s="311"/>
      <c r="K14" s="311"/>
      <c r="L14" s="311"/>
      <c r="M14" s="311"/>
      <c r="N14" s="311"/>
      <c r="O14" s="312"/>
    </row>
    <row r="15" spans="1:15">
      <c r="A15" s="175"/>
      <c r="B15" s="176"/>
      <c r="C15" s="176"/>
      <c r="D15" s="176"/>
      <c r="E15" s="176"/>
      <c r="F15" s="176"/>
      <c r="G15" s="176"/>
      <c r="H15" s="176"/>
      <c r="I15" s="176"/>
      <c r="J15" s="176"/>
      <c r="K15" s="176"/>
      <c r="L15" s="176"/>
      <c r="M15" s="176"/>
      <c r="N15" s="176"/>
      <c r="O15" s="177"/>
    </row>
    <row r="16" spans="1:15">
      <c r="A16" s="178" t="s">
        <v>285</v>
      </c>
      <c r="B16" s="178" t="s">
        <v>286</v>
      </c>
      <c r="C16" s="178" t="s">
        <v>287</v>
      </c>
      <c r="D16" s="178" t="s">
        <v>286</v>
      </c>
      <c r="E16" s="178" t="s">
        <v>287</v>
      </c>
      <c r="F16" s="178" t="s">
        <v>299</v>
      </c>
      <c r="G16" s="178"/>
      <c r="H16" s="193" t="s">
        <v>262</v>
      </c>
      <c r="I16" s="178" t="s">
        <v>260</v>
      </c>
      <c r="J16" s="178">
        <v>12</v>
      </c>
      <c r="K16" s="178" t="s">
        <v>286</v>
      </c>
      <c r="L16" s="178" t="s">
        <v>286</v>
      </c>
      <c r="M16" s="178" t="s">
        <v>2</v>
      </c>
      <c r="N16" s="178" t="s">
        <v>2</v>
      </c>
      <c r="O16" s="178" t="s">
        <v>2</v>
      </c>
    </row>
    <row r="17" spans="1:15">
      <c r="A17" s="386"/>
      <c r="B17" s="387"/>
      <c r="C17" s="387"/>
      <c r="D17" s="387"/>
      <c r="E17" s="387"/>
      <c r="F17" s="387"/>
      <c r="G17" s="387"/>
      <c r="H17" s="387"/>
      <c r="I17" s="387"/>
      <c r="J17" s="387"/>
      <c r="K17" s="387"/>
      <c r="L17" s="387"/>
      <c r="M17" s="387"/>
      <c r="N17" s="387"/>
      <c r="O17" s="388"/>
    </row>
    <row r="18" spans="1:15" ht="42" customHeight="1">
      <c r="A18" s="383" t="s">
        <v>300</v>
      </c>
      <c r="B18" s="384"/>
      <c r="C18" s="384"/>
      <c r="D18" s="384"/>
      <c r="E18" s="384"/>
      <c r="F18" s="384"/>
      <c r="G18" s="384"/>
      <c r="H18" s="384"/>
      <c r="I18" s="384"/>
      <c r="J18" s="384"/>
      <c r="K18" s="384"/>
      <c r="L18" s="384"/>
      <c r="M18" s="384"/>
      <c r="N18" s="384"/>
      <c r="O18" s="385"/>
    </row>
    <row r="19" spans="1:15" s="171" customFormat="1" ht="15" customHeight="1">
      <c r="A19" s="310"/>
      <c r="B19" s="311"/>
      <c r="C19" s="311"/>
      <c r="D19" s="311"/>
      <c r="E19" s="311"/>
      <c r="F19" s="311"/>
      <c r="G19" s="311"/>
      <c r="H19" s="311"/>
      <c r="I19" s="311"/>
      <c r="J19" s="311"/>
      <c r="K19" s="311"/>
      <c r="L19" s="311"/>
      <c r="M19" s="311"/>
      <c r="N19" s="311"/>
      <c r="O19" s="312"/>
    </row>
    <row r="20" spans="1:15" ht="68.25" customHeight="1">
      <c r="A20" s="383" t="s">
        <v>342</v>
      </c>
      <c r="B20" s="398"/>
      <c r="C20" s="398"/>
      <c r="D20" s="398"/>
      <c r="E20" s="398"/>
      <c r="F20" s="398"/>
      <c r="G20" s="398"/>
      <c r="H20" s="398"/>
      <c r="I20" s="398"/>
      <c r="J20" s="398"/>
      <c r="K20" s="398"/>
      <c r="L20" s="398"/>
      <c r="M20" s="398"/>
      <c r="N20" s="398"/>
      <c r="O20" s="399"/>
    </row>
    <row r="21" spans="1:15">
      <c r="A21" s="310"/>
      <c r="B21" s="311"/>
      <c r="C21" s="311"/>
      <c r="D21" s="311"/>
      <c r="E21" s="311"/>
      <c r="F21" s="311"/>
      <c r="G21" s="311"/>
      <c r="H21" s="311"/>
      <c r="I21" s="311"/>
      <c r="J21" s="311"/>
      <c r="K21" s="311"/>
      <c r="L21" s="311"/>
      <c r="M21" s="311"/>
      <c r="N21" s="311"/>
      <c r="O21" s="312"/>
    </row>
    <row r="22" spans="1:15">
      <c r="A22" s="310"/>
      <c r="B22" s="311"/>
      <c r="C22" s="311"/>
      <c r="D22" s="311"/>
      <c r="E22" s="311"/>
      <c r="F22" s="311"/>
      <c r="G22" s="311"/>
      <c r="H22" s="311"/>
      <c r="I22" s="311"/>
      <c r="J22" s="311"/>
      <c r="K22" s="311"/>
      <c r="L22" s="311"/>
      <c r="M22" s="311"/>
      <c r="N22" s="311"/>
      <c r="O22" s="312"/>
    </row>
    <row r="23" spans="1:15">
      <c r="A23" s="310"/>
      <c r="B23" s="311"/>
      <c r="C23" s="311"/>
      <c r="D23" s="311"/>
      <c r="E23" s="311"/>
      <c r="F23" s="311"/>
      <c r="G23" s="311"/>
      <c r="H23" s="311"/>
      <c r="I23" s="311"/>
      <c r="J23" s="311"/>
      <c r="K23" s="311"/>
      <c r="L23" s="311"/>
      <c r="M23" s="311"/>
      <c r="N23" s="311"/>
      <c r="O23" s="312"/>
    </row>
    <row r="24" spans="1:15">
      <c r="A24" s="310"/>
      <c r="B24" s="311"/>
      <c r="C24" s="311"/>
      <c r="D24" s="311"/>
      <c r="E24" s="311"/>
      <c r="F24" s="311"/>
      <c r="G24" s="311"/>
      <c r="H24" s="311"/>
      <c r="I24" s="311"/>
      <c r="J24" s="311"/>
      <c r="K24" s="311"/>
      <c r="L24" s="311"/>
      <c r="M24" s="311"/>
      <c r="N24" s="311"/>
      <c r="O24" s="312"/>
    </row>
    <row r="25" spans="1:15">
      <c r="A25" s="178" t="s">
        <v>285</v>
      </c>
      <c r="B25" s="178" t="s">
        <v>286</v>
      </c>
      <c r="C25" s="178" t="s">
        <v>287</v>
      </c>
      <c r="D25" s="178" t="s">
        <v>286</v>
      </c>
      <c r="E25" s="178" t="s">
        <v>287</v>
      </c>
      <c r="F25" s="178" t="s">
        <v>301</v>
      </c>
      <c r="G25" s="178"/>
      <c r="H25" s="193" t="s">
        <v>263</v>
      </c>
      <c r="I25" s="178" t="s">
        <v>260</v>
      </c>
      <c r="J25" s="178">
        <v>50</v>
      </c>
      <c r="K25" s="178" t="s">
        <v>337</v>
      </c>
      <c r="L25" s="178" t="s">
        <v>337</v>
      </c>
      <c r="M25" s="178" t="s">
        <v>2</v>
      </c>
      <c r="N25" s="178" t="s">
        <v>2</v>
      </c>
      <c r="O25" s="178" t="s">
        <v>2</v>
      </c>
    </row>
    <row r="26" spans="1:15">
      <c r="A26" s="386"/>
      <c r="B26" s="387"/>
      <c r="C26" s="387"/>
      <c r="D26" s="387"/>
      <c r="E26" s="387"/>
      <c r="F26" s="387"/>
      <c r="G26" s="387"/>
      <c r="H26" s="387"/>
      <c r="I26" s="387"/>
      <c r="J26" s="387"/>
      <c r="K26" s="387"/>
      <c r="L26" s="387"/>
      <c r="M26" s="387"/>
      <c r="N26" s="387"/>
      <c r="O26" s="388"/>
    </row>
    <row r="27" spans="1:15" ht="28.5" customHeight="1">
      <c r="A27" s="383" t="s">
        <v>303</v>
      </c>
      <c r="B27" s="384"/>
      <c r="C27" s="384"/>
      <c r="D27" s="384"/>
      <c r="E27" s="384"/>
      <c r="F27" s="384"/>
      <c r="G27" s="384"/>
      <c r="H27" s="384"/>
      <c r="I27" s="384"/>
      <c r="J27" s="384"/>
      <c r="K27" s="384"/>
      <c r="L27" s="384"/>
      <c r="M27" s="384"/>
      <c r="N27" s="384"/>
      <c r="O27" s="385"/>
    </row>
    <row r="28" spans="1:15">
      <c r="A28" s="310"/>
      <c r="B28" s="311"/>
      <c r="C28" s="311"/>
      <c r="D28" s="311"/>
      <c r="E28" s="311"/>
      <c r="F28" s="311"/>
      <c r="G28" s="311"/>
      <c r="H28" s="311"/>
      <c r="I28" s="311"/>
      <c r="J28" s="311"/>
      <c r="K28" s="311"/>
      <c r="L28" s="311"/>
      <c r="M28" s="311"/>
      <c r="N28" s="311"/>
      <c r="O28" s="312"/>
    </row>
    <row r="29" spans="1:15" ht="138.75" customHeight="1">
      <c r="A29" s="383" t="s">
        <v>343</v>
      </c>
      <c r="B29" s="398"/>
      <c r="C29" s="398"/>
      <c r="D29" s="398"/>
      <c r="E29" s="398"/>
      <c r="F29" s="398"/>
      <c r="G29" s="398"/>
      <c r="H29" s="398"/>
      <c r="I29" s="398"/>
      <c r="J29" s="398"/>
      <c r="K29" s="398"/>
      <c r="L29" s="398"/>
      <c r="M29" s="398"/>
      <c r="N29" s="398"/>
      <c r="O29" s="399"/>
    </row>
    <row r="30" spans="1:15">
      <c r="A30" s="310"/>
      <c r="B30" s="311"/>
      <c r="C30" s="311"/>
      <c r="D30" s="311"/>
      <c r="E30" s="311"/>
      <c r="F30" s="311"/>
      <c r="G30" s="311"/>
      <c r="H30" s="311"/>
      <c r="I30" s="311"/>
      <c r="J30" s="311"/>
      <c r="K30" s="311"/>
      <c r="L30" s="311"/>
      <c r="M30" s="311"/>
      <c r="N30" s="311"/>
      <c r="O30" s="312"/>
    </row>
    <row r="31" spans="1:15" s="171" customFormat="1" ht="15" customHeight="1">
      <c r="A31" s="310"/>
      <c r="B31" s="311"/>
      <c r="C31" s="311"/>
      <c r="D31" s="311"/>
      <c r="E31" s="311"/>
      <c r="F31" s="311"/>
      <c r="G31" s="311"/>
      <c r="H31" s="311"/>
      <c r="I31" s="311"/>
      <c r="J31" s="311"/>
      <c r="K31" s="311"/>
      <c r="L31" s="311"/>
      <c r="M31" s="311"/>
      <c r="N31" s="311"/>
      <c r="O31" s="312"/>
    </row>
    <row r="32" spans="1:15">
      <c r="A32" s="310"/>
      <c r="B32" s="311"/>
      <c r="C32" s="311"/>
      <c r="D32" s="311"/>
      <c r="E32" s="311"/>
      <c r="F32" s="311"/>
      <c r="G32" s="311"/>
      <c r="H32" s="311"/>
      <c r="I32" s="311"/>
      <c r="J32" s="311"/>
      <c r="K32" s="311"/>
      <c r="L32" s="311"/>
      <c r="M32" s="311"/>
      <c r="N32" s="311"/>
      <c r="O32" s="312"/>
    </row>
    <row r="33" spans="1:16">
      <c r="A33" s="389"/>
      <c r="B33" s="390"/>
      <c r="C33" s="390"/>
      <c r="D33" s="390"/>
      <c r="E33" s="390"/>
      <c r="F33" s="390"/>
      <c r="G33" s="390"/>
      <c r="H33" s="390"/>
      <c r="I33" s="390"/>
      <c r="J33" s="390"/>
      <c r="K33" s="390"/>
      <c r="L33" s="390"/>
      <c r="M33" s="390"/>
      <c r="N33" s="390"/>
      <c r="O33" s="391"/>
    </row>
    <row r="34" spans="1:16" ht="12.75" customHeight="1">
      <c r="A34" s="179"/>
      <c r="B34" s="179"/>
      <c r="C34" s="179"/>
      <c r="D34" s="179"/>
      <c r="E34" s="176"/>
      <c r="F34" s="176"/>
      <c r="G34" s="176"/>
      <c r="H34" s="176"/>
      <c r="I34" s="176"/>
      <c r="J34" s="176"/>
      <c r="K34" s="176"/>
      <c r="L34" s="176"/>
      <c r="M34" s="176"/>
      <c r="N34" s="176"/>
      <c r="O34" s="176"/>
    </row>
    <row r="35" spans="1:16" ht="13.5" customHeight="1">
      <c r="A35" s="180"/>
      <c r="B35" s="180"/>
      <c r="C35" s="180"/>
      <c r="D35" s="181"/>
      <c r="E35" s="182"/>
      <c r="F35" s="113"/>
      <c r="G35" s="113"/>
      <c r="H35" s="113"/>
      <c r="I35" s="183"/>
      <c r="J35" s="183"/>
      <c r="K35" s="183"/>
      <c r="L35" s="183"/>
      <c r="M35" s="183"/>
      <c r="N35" s="183"/>
      <c r="O35" s="183"/>
      <c r="P35" s="184"/>
    </row>
    <row r="36" spans="1:16" s="19" customFormat="1" ht="14.25" customHeight="1">
      <c r="A36" s="185"/>
      <c r="B36" s="185"/>
      <c r="C36" s="185"/>
      <c r="D36" s="3"/>
      <c r="E36" s="186"/>
      <c r="F36" s="187"/>
      <c r="G36" s="187"/>
      <c r="H36" s="187"/>
      <c r="I36" s="392"/>
      <c r="J36" s="392"/>
      <c r="K36" s="392"/>
      <c r="L36" s="392"/>
      <c r="M36" s="308"/>
      <c r="N36" s="188"/>
      <c r="O36" s="188"/>
      <c r="P36" s="190"/>
    </row>
    <row r="37" spans="1:16" s="19" customFormat="1">
      <c r="A37" s="393"/>
      <c r="B37" s="393"/>
      <c r="C37" s="393"/>
      <c r="D37" s="393"/>
      <c r="E37" s="393"/>
      <c r="F37" s="393"/>
      <c r="G37" s="393"/>
      <c r="H37" s="393"/>
      <c r="I37" s="393"/>
      <c r="J37" s="393"/>
      <c r="K37" s="393"/>
      <c r="L37" s="393"/>
      <c r="M37" s="309"/>
    </row>
  </sheetData>
  <mergeCells count="27">
    <mergeCell ref="A1:O1"/>
    <mergeCell ref="A3:O3"/>
    <mergeCell ref="A4:O4"/>
    <mergeCell ref="A5:A6"/>
    <mergeCell ref="B5:B6"/>
    <mergeCell ref="C5:C6"/>
    <mergeCell ref="D5:D6"/>
    <mergeCell ref="E5:E6"/>
    <mergeCell ref="F5:F6"/>
    <mergeCell ref="G5:G6"/>
    <mergeCell ref="A11:O11"/>
    <mergeCell ref="A20:O20"/>
    <mergeCell ref="A27:O27"/>
    <mergeCell ref="H5:H6"/>
    <mergeCell ref="I5:I6"/>
    <mergeCell ref="J5:L5"/>
    <mergeCell ref="M5:O5"/>
    <mergeCell ref="A8:O8"/>
    <mergeCell ref="A9:O9"/>
    <mergeCell ref="A37:H37"/>
    <mergeCell ref="I37:L37"/>
    <mergeCell ref="A17:O17"/>
    <mergeCell ref="A18:O18"/>
    <mergeCell ref="A26:O26"/>
    <mergeCell ref="A29:O29"/>
    <mergeCell ref="A33:O33"/>
    <mergeCell ref="I36:L3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7"/>
  <sheetViews>
    <sheetView showGridLines="0" view="pageBreakPreview" zoomScale="115" zoomScaleNormal="85" zoomScaleSheetLayoutView="115" workbookViewId="0">
      <selection activeCell="H12" sqref="H12"/>
    </sheetView>
  </sheetViews>
  <sheetFormatPr baseColWidth="10" defaultColWidth="11.42578125" defaultRowHeight="13.5"/>
  <cols>
    <col min="1" max="7" width="5" style="1" customWidth="1"/>
    <col min="8" max="8" width="66.140625" style="1" customWidth="1"/>
    <col min="9" max="9" width="10.85546875" style="1" customWidth="1"/>
    <col min="10"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313" t="s">
        <v>142</v>
      </c>
      <c r="K6" s="313" t="s">
        <v>201</v>
      </c>
      <c r="L6" s="313" t="s">
        <v>143</v>
      </c>
      <c r="M6" s="313" t="s">
        <v>97</v>
      </c>
      <c r="N6" s="313" t="s">
        <v>202</v>
      </c>
      <c r="O6" s="313" t="s">
        <v>21</v>
      </c>
    </row>
    <row r="7" spans="1:15" s="171" customFormat="1" ht="15" customHeight="1">
      <c r="A7" s="170" t="s">
        <v>285</v>
      </c>
      <c r="B7" s="170" t="s">
        <v>286</v>
      </c>
      <c r="C7" s="170" t="s">
        <v>287</v>
      </c>
      <c r="D7" s="170" t="s">
        <v>286</v>
      </c>
      <c r="E7" s="170" t="s">
        <v>287</v>
      </c>
      <c r="F7" s="170" t="s">
        <v>304</v>
      </c>
      <c r="G7" s="170"/>
      <c r="H7" s="193" t="s">
        <v>264</v>
      </c>
      <c r="I7" s="170" t="s">
        <v>260</v>
      </c>
      <c r="J7" s="170" t="s">
        <v>305</v>
      </c>
      <c r="K7" s="170" t="s">
        <v>338</v>
      </c>
      <c r="L7" s="170" t="s">
        <v>338</v>
      </c>
      <c r="M7" s="170" t="s">
        <v>2</v>
      </c>
      <c r="N7" s="170" t="s">
        <v>2</v>
      </c>
      <c r="O7" s="170" t="s">
        <v>2</v>
      </c>
    </row>
    <row r="8" spans="1:15">
      <c r="A8" s="386"/>
      <c r="B8" s="387"/>
      <c r="C8" s="387"/>
      <c r="D8" s="387"/>
      <c r="E8" s="387"/>
      <c r="F8" s="387"/>
      <c r="G8" s="387"/>
      <c r="H8" s="387"/>
      <c r="I8" s="387"/>
      <c r="J8" s="387"/>
      <c r="K8" s="387"/>
      <c r="L8" s="387"/>
      <c r="M8" s="387"/>
      <c r="N8" s="387"/>
      <c r="O8" s="388"/>
    </row>
    <row r="9" spans="1:15" ht="30" customHeight="1">
      <c r="A9" s="383" t="s">
        <v>306</v>
      </c>
      <c r="B9" s="384"/>
      <c r="C9" s="384"/>
      <c r="D9" s="384"/>
      <c r="E9" s="384"/>
      <c r="F9" s="384"/>
      <c r="G9" s="384"/>
      <c r="H9" s="384"/>
      <c r="I9" s="384"/>
      <c r="J9" s="384"/>
      <c r="K9" s="384"/>
      <c r="L9" s="384"/>
      <c r="M9" s="384"/>
      <c r="N9" s="384"/>
      <c r="O9" s="385"/>
    </row>
    <row r="10" spans="1:15">
      <c r="A10" s="310"/>
      <c r="B10" s="311"/>
      <c r="C10" s="311"/>
      <c r="D10" s="311"/>
      <c r="E10" s="311"/>
      <c r="F10" s="311"/>
      <c r="G10" s="311"/>
      <c r="H10" s="311"/>
      <c r="I10" s="311"/>
      <c r="J10" s="311"/>
      <c r="K10" s="311"/>
      <c r="L10" s="311"/>
      <c r="M10" s="311"/>
      <c r="N10" s="311"/>
      <c r="O10" s="312"/>
    </row>
    <row r="11" spans="1:15" ht="104.25" customHeight="1">
      <c r="A11" s="383" t="s">
        <v>344</v>
      </c>
      <c r="B11" s="398"/>
      <c r="C11" s="398"/>
      <c r="D11" s="398"/>
      <c r="E11" s="398"/>
      <c r="F11" s="398"/>
      <c r="G11" s="398"/>
      <c r="H11" s="398"/>
      <c r="I11" s="398"/>
      <c r="J11" s="398"/>
      <c r="K11" s="398"/>
      <c r="L11" s="398"/>
      <c r="M11" s="398"/>
      <c r="N11" s="398"/>
      <c r="O11" s="399"/>
    </row>
    <row r="12" spans="1:15">
      <c r="A12" s="310"/>
      <c r="B12" s="311"/>
      <c r="C12" s="311"/>
      <c r="D12" s="311"/>
      <c r="E12" s="311"/>
      <c r="F12" s="311"/>
      <c r="G12" s="311"/>
      <c r="H12" s="311"/>
      <c r="I12" s="311"/>
      <c r="J12" s="311"/>
      <c r="K12" s="311"/>
      <c r="L12" s="311"/>
      <c r="M12" s="311"/>
      <c r="N12" s="311"/>
      <c r="O12" s="312"/>
    </row>
    <row r="13" spans="1:15">
      <c r="A13" s="310"/>
      <c r="B13" s="311"/>
      <c r="C13" s="311"/>
      <c r="D13" s="311"/>
      <c r="E13" s="311"/>
      <c r="F13" s="311"/>
      <c r="G13" s="311"/>
      <c r="H13" s="311"/>
      <c r="I13" s="311"/>
      <c r="J13" s="311"/>
      <c r="K13" s="311"/>
      <c r="L13" s="311"/>
      <c r="M13" s="311"/>
      <c r="N13" s="311"/>
      <c r="O13" s="312"/>
    </row>
    <row r="14" spans="1:15">
      <c r="A14" s="310"/>
      <c r="B14" s="311"/>
      <c r="C14" s="311"/>
      <c r="D14" s="311"/>
      <c r="E14" s="311"/>
      <c r="F14" s="311"/>
      <c r="G14" s="311"/>
      <c r="H14" s="311"/>
      <c r="I14" s="311"/>
      <c r="J14" s="311"/>
      <c r="K14" s="311"/>
      <c r="L14" s="311"/>
      <c r="M14" s="311"/>
      <c r="N14" s="311"/>
      <c r="O14" s="312"/>
    </row>
    <row r="15" spans="1:15">
      <c r="A15" s="175"/>
      <c r="B15" s="176"/>
      <c r="C15" s="176"/>
      <c r="D15" s="176"/>
      <c r="E15" s="176"/>
      <c r="F15" s="176"/>
      <c r="G15" s="176"/>
      <c r="H15" s="176"/>
      <c r="I15" s="176"/>
      <c r="J15" s="176"/>
      <c r="K15" s="176"/>
      <c r="L15" s="176"/>
      <c r="M15" s="176"/>
      <c r="N15" s="176"/>
      <c r="O15" s="177"/>
    </row>
    <row r="16" spans="1:15" ht="25.5">
      <c r="A16" s="178" t="s">
        <v>285</v>
      </c>
      <c r="B16" s="178" t="s">
        <v>286</v>
      </c>
      <c r="C16" s="178" t="s">
        <v>287</v>
      </c>
      <c r="D16" s="178" t="s">
        <v>286</v>
      </c>
      <c r="E16" s="178" t="s">
        <v>287</v>
      </c>
      <c r="F16" s="178" t="s">
        <v>307</v>
      </c>
      <c r="G16" s="178"/>
      <c r="H16" s="193" t="s">
        <v>265</v>
      </c>
      <c r="I16" s="178" t="s">
        <v>266</v>
      </c>
      <c r="J16" s="178">
        <v>5</v>
      </c>
      <c r="K16" s="178" t="s">
        <v>292</v>
      </c>
      <c r="L16" s="178" t="s">
        <v>292</v>
      </c>
      <c r="M16" s="178" t="s">
        <v>2</v>
      </c>
      <c r="N16" s="178" t="s">
        <v>2</v>
      </c>
      <c r="O16" s="178" t="s">
        <v>2</v>
      </c>
    </row>
    <row r="17" spans="1:15">
      <c r="A17" s="386"/>
      <c r="B17" s="387"/>
      <c r="C17" s="387"/>
      <c r="D17" s="387"/>
      <c r="E17" s="387"/>
      <c r="F17" s="387"/>
      <c r="G17" s="387"/>
      <c r="H17" s="387"/>
      <c r="I17" s="387"/>
      <c r="J17" s="387"/>
      <c r="K17" s="387"/>
      <c r="L17" s="387"/>
      <c r="M17" s="387"/>
      <c r="N17" s="387"/>
      <c r="O17" s="388"/>
    </row>
    <row r="18" spans="1:15" ht="30" customHeight="1">
      <c r="A18" s="383" t="s">
        <v>303</v>
      </c>
      <c r="B18" s="384"/>
      <c r="C18" s="384"/>
      <c r="D18" s="384"/>
      <c r="E18" s="384"/>
      <c r="F18" s="384"/>
      <c r="G18" s="384"/>
      <c r="H18" s="384"/>
      <c r="I18" s="384"/>
      <c r="J18" s="384"/>
      <c r="K18" s="384"/>
      <c r="L18" s="384"/>
      <c r="M18" s="384"/>
      <c r="N18" s="384"/>
      <c r="O18" s="385"/>
    </row>
    <row r="19" spans="1:15" s="171" customFormat="1" ht="15" customHeight="1">
      <c r="A19" s="310"/>
      <c r="B19" s="311"/>
      <c r="C19" s="311"/>
      <c r="D19" s="311"/>
      <c r="E19" s="311"/>
      <c r="F19" s="311"/>
      <c r="G19" s="311"/>
      <c r="H19" s="311"/>
      <c r="I19" s="311"/>
      <c r="J19" s="311"/>
      <c r="K19" s="311"/>
      <c r="L19" s="311"/>
      <c r="M19" s="311"/>
      <c r="N19" s="311"/>
      <c r="O19" s="312"/>
    </row>
    <row r="20" spans="1:15" ht="39.75" customHeight="1">
      <c r="A20" s="383" t="s">
        <v>308</v>
      </c>
      <c r="B20" s="398"/>
      <c r="C20" s="398"/>
      <c r="D20" s="398"/>
      <c r="E20" s="398"/>
      <c r="F20" s="398"/>
      <c r="G20" s="398"/>
      <c r="H20" s="398"/>
      <c r="I20" s="398"/>
      <c r="J20" s="398"/>
      <c r="K20" s="398"/>
      <c r="L20" s="398"/>
      <c r="M20" s="398"/>
      <c r="N20" s="398"/>
      <c r="O20" s="399"/>
    </row>
    <row r="21" spans="1:15">
      <c r="A21" s="310"/>
      <c r="B21" s="311"/>
      <c r="C21" s="311"/>
      <c r="D21" s="311"/>
      <c r="E21" s="311"/>
      <c r="F21" s="311"/>
      <c r="G21" s="311"/>
      <c r="H21" s="311"/>
      <c r="I21" s="311"/>
      <c r="J21" s="311"/>
      <c r="K21" s="311"/>
      <c r="L21" s="311"/>
      <c r="M21" s="311"/>
      <c r="N21" s="311"/>
      <c r="O21" s="312"/>
    </row>
    <row r="22" spans="1:15">
      <c r="A22" s="310"/>
      <c r="B22" s="311"/>
      <c r="C22" s="311"/>
      <c r="D22" s="311"/>
      <c r="E22" s="311"/>
      <c r="F22" s="311"/>
      <c r="G22" s="311"/>
      <c r="H22" s="311"/>
      <c r="I22" s="311"/>
      <c r="J22" s="311"/>
      <c r="K22" s="311"/>
      <c r="L22" s="311"/>
      <c r="M22" s="311"/>
      <c r="N22" s="311"/>
      <c r="O22" s="312"/>
    </row>
    <row r="23" spans="1:15">
      <c r="A23" s="310"/>
      <c r="B23" s="311"/>
      <c r="C23" s="311"/>
      <c r="D23" s="311"/>
      <c r="E23" s="311"/>
      <c r="F23" s="311"/>
      <c r="G23" s="311"/>
      <c r="H23" s="311"/>
      <c r="I23" s="311"/>
      <c r="J23" s="311"/>
      <c r="K23" s="311"/>
      <c r="L23" s="311"/>
      <c r="M23" s="311"/>
      <c r="N23" s="311"/>
      <c r="O23" s="312"/>
    </row>
    <row r="24" spans="1:15">
      <c r="A24" s="310"/>
      <c r="B24" s="311"/>
      <c r="C24" s="311"/>
      <c r="D24" s="311"/>
      <c r="E24" s="311"/>
      <c r="F24" s="311"/>
      <c r="G24" s="311"/>
      <c r="H24" s="311"/>
      <c r="I24" s="311"/>
      <c r="J24" s="311"/>
      <c r="K24" s="311"/>
      <c r="L24" s="311"/>
      <c r="M24" s="311"/>
      <c r="N24" s="311"/>
      <c r="O24" s="312"/>
    </row>
    <row r="25" spans="1:15">
      <c r="A25" s="178" t="s">
        <v>285</v>
      </c>
      <c r="B25" s="178" t="s">
        <v>286</v>
      </c>
      <c r="C25" s="178" t="s">
        <v>287</v>
      </c>
      <c r="D25" s="178" t="s">
        <v>286</v>
      </c>
      <c r="E25" s="178" t="s">
        <v>287</v>
      </c>
      <c r="F25" s="178" t="s">
        <v>309</v>
      </c>
      <c r="G25" s="178"/>
      <c r="H25" s="193" t="s">
        <v>267</v>
      </c>
      <c r="I25" s="178" t="s">
        <v>260</v>
      </c>
      <c r="J25" s="178" t="s">
        <v>310</v>
      </c>
      <c r="K25" s="178" t="s">
        <v>339</v>
      </c>
      <c r="L25" s="178" t="s">
        <v>339</v>
      </c>
      <c r="M25" s="178" t="s">
        <v>2</v>
      </c>
      <c r="N25" s="178" t="s">
        <v>2</v>
      </c>
      <c r="O25" s="178" t="s">
        <v>2</v>
      </c>
    </row>
    <row r="26" spans="1:15">
      <c r="A26" s="386"/>
      <c r="B26" s="387"/>
      <c r="C26" s="387"/>
      <c r="D26" s="387"/>
      <c r="E26" s="387"/>
      <c r="F26" s="387"/>
      <c r="G26" s="387"/>
      <c r="H26" s="387"/>
      <c r="I26" s="387"/>
      <c r="J26" s="387"/>
      <c r="K26" s="387"/>
      <c r="L26" s="387"/>
      <c r="M26" s="387"/>
      <c r="N26" s="387"/>
      <c r="O26" s="388"/>
    </row>
    <row r="27" spans="1:15" ht="41.25" customHeight="1">
      <c r="A27" s="383" t="s">
        <v>311</v>
      </c>
      <c r="B27" s="384"/>
      <c r="C27" s="384"/>
      <c r="D27" s="384"/>
      <c r="E27" s="384"/>
      <c r="F27" s="384"/>
      <c r="G27" s="384"/>
      <c r="H27" s="384"/>
      <c r="I27" s="384"/>
      <c r="J27" s="384"/>
      <c r="K27" s="384"/>
      <c r="L27" s="384"/>
      <c r="M27" s="384"/>
      <c r="N27" s="384"/>
      <c r="O27" s="385"/>
    </row>
    <row r="28" spans="1:15">
      <c r="A28" s="310"/>
      <c r="B28" s="311"/>
      <c r="C28" s="311"/>
      <c r="D28" s="311"/>
      <c r="E28" s="311"/>
      <c r="F28" s="311"/>
      <c r="G28" s="311"/>
      <c r="H28" s="311"/>
      <c r="I28" s="311"/>
      <c r="J28" s="311"/>
      <c r="K28" s="311"/>
      <c r="L28" s="311"/>
      <c r="M28" s="311"/>
      <c r="N28" s="311"/>
      <c r="O28" s="312"/>
    </row>
    <row r="29" spans="1:15" ht="120" customHeight="1">
      <c r="A29" s="383" t="s">
        <v>345</v>
      </c>
      <c r="B29" s="398"/>
      <c r="C29" s="398"/>
      <c r="D29" s="398"/>
      <c r="E29" s="398"/>
      <c r="F29" s="398"/>
      <c r="G29" s="398"/>
      <c r="H29" s="398"/>
      <c r="I29" s="398"/>
      <c r="J29" s="398"/>
      <c r="K29" s="398"/>
      <c r="L29" s="398"/>
      <c r="M29" s="398"/>
      <c r="N29" s="398"/>
      <c r="O29" s="399"/>
    </row>
    <row r="30" spans="1:15">
      <c r="A30" s="310"/>
      <c r="B30" s="311"/>
      <c r="C30" s="311"/>
      <c r="D30" s="311"/>
      <c r="E30" s="311"/>
      <c r="F30" s="311"/>
      <c r="G30" s="311"/>
      <c r="H30" s="311"/>
      <c r="I30" s="311"/>
      <c r="J30" s="311"/>
      <c r="K30" s="311"/>
      <c r="L30" s="311"/>
      <c r="M30" s="311"/>
      <c r="N30" s="311"/>
      <c r="O30" s="312"/>
    </row>
    <row r="31" spans="1:15">
      <c r="A31" s="310"/>
      <c r="B31" s="311"/>
      <c r="C31" s="311"/>
      <c r="D31" s="311"/>
      <c r="E31" s="311"/>
      <c r="F31" s="311"/>
      <c r="G31" s="311"/>
      <c r="H31" s="311"/>
      <c r="I31" s="311"/>
      <c r="J31" s="311"/>
      <c r="K31" s="311"/>
      <c r="L31" s="311"/>
      <c r="M31" s="311"/>
      <c r="N31" s="311"/>
      <c r="O31" s="312"/>
    </row>
    <row r="32" spans="1:15">
      <c r="A32" s="310"/>
      <c r="B32" s="311"/>
      <c r="C32" s="311"/>
      <c r="D32" s="311"/>
      <c r="E32" s="311"/>
      <c r="F32" s="311"/>
      <c r="G32" s="311"/>
      <c r="H32" s="311"/>
      <c r="I32" s="311"/>
      <c r="J32" s="311"/>
      <c r="K32" s="311"/>
      <c r="L32" s="311"/>
      <c r="M32" s="311"/>
      <c r="N32" s="311"/>
      <c r="O32" s="312"/>
    </row>
    <row r="33" spans="1:16">
      <c r="A33" s="389"/>
      <c r="B33" s="390"/>
      <c r="C33" s="390"/>
      <c r="D33" s="390"/>
      <c r="E33" s="390"/>
      <c r="F33" s="390"/>
      <c r="G33" s="390"/>
      <c r="H33" s="390"/>
      <c r="I33" s="390"/>
      <c r="J33" s="390"/>
      <c r="K33" s="390"/>
      <c r="L33" s="390"/>
      <c r="M33" s="390"/>
      <c r="N33" s="390"/>
      <c r="O33" s="391"/>
    </row>
    <row r="34" spans="1:16" ht="12.75" customHeight="1">
      <c r="A34" s="179"/>
      <c r="B34" s="179"/>
      <c r="C34" s="179"/>
      <c r="D34" s="179"/>
      <c r="E34" s="176"/>
      <c r="F34" s="176"/>
      <c r="G34" s="176"/>
      <c r="H34" s="176"/>
      <c r="I34" s="176"/>
      <c r="J34" s="176"/>
      <c r="K34" s="176"/>
      <c r="L34" s="176"/>
      <c r="M34" s="176"/>
      <c r="N34" s="176"/>
      <c r="O34" s="176"/>
    </row>
    <row r="35" spans="1:16" ht="13.5" customHeight="1">
      <c r="A35" s="180"/>
      <c r="B35" s="180"/>
      <c r="C35" s="180"/>
      <c r="D35" s="181"/>
      <c r="E35" s="182"/>
      <c r="F35" s="113"/>
      <c r="G35" s="113"/>
      <c r="H35" s="113"/>
      <c r="I35" s="183"/>
      <c r="J35" s="183"/>
      <c r="K35" s="183"/>
      <c r="L35" s="183"/>
      <c r="M35" s="183"/>
      <c r="N35" s="183"/>
      <c r="O35" s="183"/>
      <c r="P35" s="184"/>
    </row>
    <row r="36" spans="1:16" s="19" customFormat="1" ht="14.25" customHeight="1">
      <c r="A36" s="185"/>
      <c r="B36" s="185"/>
      <c r="C36" s="185"/>
      <c r="D36" s="3"/>
      <c r="E36" s="186"/>
      <c r="F36" s="187"/>
      <c r="G36" s="187"/>
      <c r="H36" s="187"/>
      <c r="I36" s="392"/>
      <c r="J36" s="392"/>
      <c r="K36" s="392"/>
      <c r="L36" s="392"/>
      <c r="M36" s="308"/>
      <c r="N36" s="188"/>
      <c r="O36" s="188"/>
      <c r="P36" s="190"/>
    </row>
    <row r="37" spans="1:16" s="19" customFormat="1">
      <c r="A37" s="393"/>
      <c r="B37" s="393"/>
      <c r="C37" s="393"/>
      <c r="D37" s="393"/>
      <c r="E37" s="393"/>
      <c r="F37" s="393"/>
      <c r="G37" s="393"/>
      <c r="H37" s="393"/>
      <c r="I37" s="393"/>
      <c r="J37" s="393"/>
      <c r="K37" s="393"/>
      <c r="L37" s="393"/>
      <c r="M37" s="309"/>
    </row>
  </sheetData>
  <mergeCells count="27">
    <mergeCell ref="A1:O1"/>
    <mergeCell ref="A3:O3"/>
    <mergeCell ref="A4:O4"/>
    <mergeCell ref="A5:A6"/>
    <mergeCell ref="B5:B6"/>
    <mergeCell ref="C5:C6"/>
    <mergeCell ref="D5:D6"/>
    <mergeCell ref="E5:E6"/>
    <mergeCell ref="F5:F6"/>
    <mergeCell ref="G5:G6"/>
    <mergeCell ref="A11:O11"/>
    <mergeCell ref="A20:O20"/>
    <mergeCell ref="A27:O27"/>
    <mergeCell ref="H5:H6"/>
    <mergeCell ref="I5:I6"/>
    <mergeCell ref="J5:L5"/>
    <mergeCell ref="M5:O5"/>
    <mergeCell ref="A8:O8"/>
    <mergeCell ref="A9:O9"/>
    <mergeCell ref="A37:H37"/>
    <mergeCell ref="I37:L37"/>
    <mergeCell ref="A17:O17"/>
    <mergeCell ref="A18:O18"/>
    <mergeCell ref="A26:O26"/>
    <mergeCell ref="A29:O29"/>
    <mergeCell ref="A33:O33"/>
    <mergeCell ref="I36:L3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rowBreaks count="1" manualBreakCount="1">
    <brk id="24" max="1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0"/>
  <sheetViews>
    <sheetView showGridLines="0" view="pageBreakPreview" zoomScale="115" zoomScaleNormal="85" zoomScaleSheetLayoutView="115" workbookViewId="0">
      <selection activeCell="H12" sqref="H12"/>
    </sheetView>
  </sheetViews>
  <sheetFormatPr baseColWidth="10" defaultColWidth="11.42578125" defaultRowHeight="13.5"/>
  <cols>
    <col min="1" max="7" width="5" style="1" customWidth="1"/>
    <col min="8" max="8" width="60.85546875" style="1" customWidth="1"/>
    <col min="9" max="9" width="10.85546875" style="1" customWidth="1"/>
    <col min="10"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313" t="s">
        <v>142</v>
      </c>
      <c r="K6" s="313" t="s">
        <v>201</v>
      </c>
      <c r="L6" s="313" t="s">
        <v>143</v>
      </c>
      <c r="M6" s="313" t="s">
        <v>97</v>
      </c>
      <c r="N6" s="313" t="s">
        <v>202</v>
      </c>
      <c r="O6" s="313" t="s">
        <v>21</v>
      </c>
    </row>
    <row r="7" spans="1:15" s="171" customFormat="1" ht="15" customHeight="1">
      <c r="A7" s="170" t="s">
        <v>285</v>
      </c>
      <c r="B7" s="170" t="s">
        <v>286</v>
      </c>
      <c r="C7" s="170" t="s">
        <v>287</v>
      </c>
      <c r="D7" s="170" t="s">
        <v>286</v>
      </c>
      <c r="E7" s="170" t="s">
        <v>287</v>
      </c>
      <c r="F7" s="170" t="s">
        <v>312</v>
      </c>
      <c r="G7" s="170"/>
      <c r="H7" s="193" t="s">
        <v>268</v>
      </c>
      <c r="I7" s="170" t="s">
        <v>269</v>
      </c>
      <c r="J7" s="326">
        <v>50000</v>
      </c>
      <c r="K7" s="326">
        <v>20000</v>
      </c>
      <c r="L7" s="326">
        <v>13244</v>
      </c>
      <c r="M7" s="170" t="s">
        <v>2</v>
      </c>
      <c r="N7" s="170" t="s">
        <v>2</v>
      </c>
      <c r="O7" s="170" t="s">
        <v>2</v>
      </c>
    </row>
    <row r="8" spans="1:15">
      <c r="A8" s="386"/>
      <c r="B8" s="387"/>
      <c r="C8" s="387"/>
      <c r="D8" s="387"/>
      <c r="E8" s="387"/>
      <c r="F8" s="387"/>
      <c r="G8" s="387"/>
      <c r="H8" s="387"/>
      <c r="I8" s="387"/>
      <c r="J8" s="387"/>
      <c r="K8" s="387"/>
      <c r="L8" s="387"/>
      <c r="M8" s="387"/>
      <c r="N8" s="387"/>
      <c r="O8" s="388"/>
    </row>
    <row r="9" spans="1:15" ht="30" customHeight="1">
      <c r="A9" s="383" t="s">
        <v>306</v>
      </c>
      <c r="B9" s="384"/>
      <c r="C9" s="384"/>
      <c r="D9" s="384"/>
      <c r="E9" s="384"/>
      <c r="F9" s="384"/>
      <c r="G9" s="384"/>
      <c r="H9" s="384"/>
      <c r="I9" s="384"/>
      <c r="J9" s="384"/>
      <c r="K9" s="384"/>
      <c r="L9" s="384"/>
      <c r="M9" s="384"/>
      <c r="N9" s="384"/>
      <c r="O9" s="385"/>
    </row>
    <row r="10" spans="1:15">
      <c r="A10" s="310"/>
      <c r="B10" s="311"/>
      <c r="C10" s="311"/>
      <c r="D10" s="311"/>
      <c r="E10" s="311"/>
      <c r="F10" s="311"/>
      <c r="G10" s="311"/>
      <c r="H10" s="311"/>
      <c r="I10" s="311"/>
      <c r="J10" s="311"/>
      <c r="K10" s="311"/>
      <c r="L10" s="311"/>
      <c r="M10" s="311"/>
      <c r="N10" s="311"/>
      <c r="O10" s="312"/>
    </row>
    <row r="11" spans="1:15" ht="152.25" customHeight="1">
      <c r="A11" s="383" t="s">
        <v>313</v>
      </c>
      <c r="B11" s="398"/>
      <c r="C11" s="398"/>
      <c r="D11" s="398"/>
      <c r="E11" s="398"/>
      <c r="F11" s="398"/>
      <c r="G11" s="398"/>
      <c r="H11" s="398"/>
      <c r="I11" s="398"/>
      <c r="J11" s="398"/>
      <c r="K11" s="398"/>
      <c r="L11" s="398"/>
      <c r="M11" s="398"/>
      <c r="N11" s="398"/>
      <c r="O11" s="399"/>
    </row>
    <row r="12" spans="1:15">
      <c r="A12" s="310"/>
      <c r="B12" s="311"/>
      <c r="C12" s="311"/>
      <c r="D12" s="311"/>
      <c r="E12" s="311"/>
      <c r="F12" s="311"/>
      <c r="G12" s="311"/>
      <c r="H12" s="311"/>
      <c r="I12" s="311"/>
      <c r="J12" s="311"/>
      <c r="K12" s="311"/>
      <c r="L12" s="311"/>
      <c r="M12" s="311"/>
      <c r="N12" s="311"/>
      <c r="O12" s="312"/>
    </row>
    <row r="13" spans="1:15">
      <c r="A13" s="310"/>
      <c r="B13" s="311"/>
      <c r="C13" s="311"/>
      <c r="D13" s="311"/>
      <c r="E13" s="311"/>
      <c r="F13" s="311"/>
      <c r="G13" s="311"/>
      <c r="H13" s="311"/>
      <c r="I13" s="311"/>
      <c r="J13" s="311"/>
      <c r="K13" s="311"/>
      <c r="L13" s="311"/>
      <c r="M13" s="311"/>
      <c r="N13" s="311"/>
      <c r="O13" s="312"/>
    </row>
    <row r="14" spans="1:15">
      <c r="A14" s="310"/>
      <c r="B14" s="311"/>
      <c r="C14" s="311"/>
      <c r="D14" s="311"/>
      <c r="E14" s="311"/>
      <c r="F14" s="311"/>
      <c r="G14" s="311"/>
      <c r="H14" s="311"/>
      <c r="I14" s="311"/>
      <c r="J14" s="311"/>
      <c r="K14" s="311"/>
      <c r="L14" s="311"/>
      <c r="M14" s="311"/>
      <c r="N14" s="311"/>
      <c r="O14" s="312"/>
    </row>
    <row r="15" spans="1:15">
      <c r="A15" s="175"/>
      <c r="B15" s="176"/>
      <c r="C15" s="176"/>
      <c r="D15" s="176"/>
      <c r="E15" s="176"/>
      <c r="F15" s="176"/>
      <c r="G15" s="176"/>
      <c r="H15" s="176"/>
      <c r="I15" s="176"/>
      <c r="J15" s="176"/>
      <c r="K15" s="176"/>
      <c r="L15" s="176"/>
      <c r="M15" s="176"/>
      <c r="N15" s="176"/>
      <c r="O15" s="177"/>
    </row>
    <row r="16" spans="1:15">
      <c r="A16" s="178" t="s">
        <v>285</v>
      </c>
      <c r="B16" s="178" t="s">
        <v>286</v>
      </c>
      <c r="C16" s="178" t="s">
        <v>287</v>
      </c>
      <c r="D16" s="178" t="s">
        <v>286</v>
      </c>
      <c r="E16" s="178" t="s">
        <v>287</v>
      </c>
      <c r="F16" s="178">
        <v>420</v>
      </c>
      <c r="G16" s="178"/>
      <c r="H16" s="193" t="s">
        <v>270</v>
      </c>
      <c r="I16" s="178" t="s">
        <v>271</v>
      </c>
      <c r="J16" s="327">
        <v>100000</v>
      </c>
      <c r="K16" s="327">
        <v>35000</v>
      </c>
      <c r="L16" s="327">
        <v>33499</v>
      </c>
      <c r="M16" s="178" t="s">
        <v>2</v>
      </c>
      <c r="N16" s="178" t="s">
        <v>2</v>
      </c>
      <c r="O16" s="178" t="s">
        <v>2</v>
      </c>
    </row>
    <row r="17" spans="1:15">
      <c r="A17" s="386"/>
      <c r="B17" s="387"/>
      <c r="C17" s="387"/>
      <c r="D17" s="387"/>
      <c r="E17" s="387"/>
      <c r="F17" s="387"/>
      <c r="G17" s="387"/>
      <c r="H17" s="387"/>
      <c r="I17" s="387"/>
      <c r="J17" s="387"/>
      <c r="K17" s="387"/>
      <c r="L17" s="387"/>
      <c r="M17" s="387"/>
      <c r="N17" s="387"/>
      <c r="O17" s="388"/>
    </row>
    <row r="18" spans="1:15" ht="30" customHeight="1">
      <c r="A18" s="383" t="s">
        <v>314</v>
      </c>
      <c r="B18" s="384"/>
      <c r="C18" s="384"/>
      <c r="D18" s="384"/>
      <c r="E18" s="384"/>
      <c r="F18" s="384"/>
      <c r="G18" s="384"/>
      <c r="H18" s="384"/>
      <c r="I18" s="384"/>
      <c r="J18" s="384"/>
      <c r="K18" s="384"/>
      <c r="L18" s="384"/>
      <c r="M18" s="384"/>
      <c r="N18" s="384"/>
      <c r="O18" s="385"/>
    </row>
    <row r="19" spans="1:15" s="171" customFormat="1" ht="15" customHeight="1">
      <c r="A19" s="310"/>
      <c r="B19" s="311"/>
      <c r="C19" s="311"/>
      <c r="D19" s="311"/>
      <c r="E19" s="311"/>
      <c r="F19" s="311"/>
      <c r="G19" s="311"/>
      <c r="H19" s="311"/>
      <c r="I19" s="311"/>
      <c r="J19" s="311"/>
      <c r="K19" s="311"/>
      <c r="L19" s="311"/>
      <c r="M19" s="311"/>
      <c r="N19" s="311"/>
      <c r="O19" s="312"/>
    </row>
    <row r="20" spans="1:15" ht="211.5" customHeight="1">
      <c r="A20" s="383" t="s">
        <v>346</v>
      </c>
      <c r="B20" s="398"/>
      <c r="C20" s="398"/>
      <c r="D20" s="398"/>
      <c r="E20" s="398"/>
      <c r="F20" s="398"/>
      <c r="G20" s="398"/>
      <c r="H20" s="398"/>
      <c r="I20" s="398"/>
      <c r="J20" s="398"/>
      <c r="K20" s="398"/>
      <c r="L20" s="398"/>
      <c r="M20" s="398"/>
      <c r="N20" s="398"/>
      <c r="O20" s="399"/>
    </row>
    <row r="21" spans="1:15">
      <c r="A21" s="310"/>
      <c r="B21" s="311"/>
      <c r="C21" s="311"/>
      <c r="D21" s="311"/>
      <c r="E21" s="311"/>
      <c r="F21" s="311"/>
      <c r="G21" s="311"/>
      <c r="H21" s="311"/>
      <c r="I21" s="311"/>
      <c r="J21" s="311"/>
      <c r="K21" s="311"/>
      <c r="L21" s="311"/>
      <c r="M21" s="311"/>
      <c r="N21" s="311"/>
      <c r="O21" s="312"/>
    </row>
    <row r="22" spans="1:15">
      <c r="A22" s="310"/>
      <c r="B22" s="311"/>
      <c r="C22" s="311"/>
      <c r="D22" s="311"/>
      <c r="E22" s="311"/>
      <c r="F22" s="311"/>
      <c r="G22" s="311"/>
      <c r="H22" s="311"/>
      <c r="I22" s="311"/>
      <c r="J22" s="311"/>
      <c r="K22" s="311"/>
      <c r="L22" s="311"/>
      <c r="M22" s="311"/>
      <c r="N22" s="311"/>
      <c r="O22" s="312"/>
    </row>
    <row r="23" spans="1:15">
      <c r="A23" s="310"/>
      <c r="B23" s="311"/>
      <c r="C23" s="311"/>
      <c r="D23" s="311"/>
      <c r="E23" s="311"/>
      <c r="F23" s="311"/>
      <c r="G23" s="311"/>
      <c r="H23" s="311"/>
      <c r="I23" s="311"/>
      <c r="J23" s="311"/>
      <c r="K23" s="311"/>
      <c r="L23" s="311"/>
      <c r="M23" s="311"/>
      <c r="N23" s="311"/>
      <c r="O23" s="312"/>
    </row>
    <row r="24" spans="1:15">
      <c r="A24" s="310"/>
      <c r="B24" s="311"/>
      <c r="C24" s="311"/>
      <c r="D24" s="311"/>
      <c r="E24" s="311"/>
      <c r="F24" s="311"/>
      <c r="G24" s="311"/>
      <c r="H24" s="311"/>
      <c r="I24" s="311"/>
      <c r="J24" s="311"/>
      <c r="K24" s="311"/>
      <c r="L24" s="311"/>
      <c r="M24" s="311"/>
      <c r="N24" s="311"/>
      <c r="O24" s="312"/>
    </row>
    <row r="25" spans="1:15">
      <c r="A25" s="178" t="s">
        <v>285</v>
      </c>
      <c r="B25" s="178" t="s">
        <v>286</v>
      </c>
      <c r="C25" s="178" t="s">
        <v>287</v>
      </c>
      <c r="D25" s="178" t="s">
        <v>286</v>
      </c>
      <c r="E25" s="178" t="s">
        <v>287</v>
      </c>
      <c r="F25" s="178">
        <v>421</v>
      </c>
      <c r="G25" s="178"/>
      <c r="H25" s="193" t="s">
        <v>272</v>
      </c>
      <c r="I25" s="178" t="s">
        <v>271</v>
      </c>
      <c r="J25" s="327">
        <v>300000</v>
      </c>
      <c r="K25" s="327">
        <v>150000</v>
      </c>
      <c r="L25" s="327">
        <v>105988</v>
      </c>
      <c r="M25" s="178" t="s">
        <v>2</v>
      </c>
      <c r="N25" s="178" t="s">
        <v>2</v>
      </c>
      <c r="O25" s="178" t="s">
        <v>2</v>
      </c>
    </row>
    <row r="26" spans="1:15">
      <c r="A26" s="386"/>
      <c r="B26" s="387"/>
      <c r="C26" s="387"/>
      <c r="D26" s="387"/>
      <c r="E26" s="387"/>
      <c r="F26" s="387"/>
      <c r="G26" s="387"/>
      <c r="H26" s="387"/>
      <c r="I26" s="387"/>
      <c r="J26" s="387"/>
      <c r="K26" s="387"/>
      <c r="L26" s="387"/>
      <c r="M26" s="387"/>
      <c r="N26" s="387"/>
      <c r="O26" s="388"/>
    </row>
    <row r="27" spans="1:15" ht="42.75" customHeight="1">
      <c r="A27" s="383" t="s">
        <v>315</v>
      </c>
      <c r="B27" s="384"/>
      <c r="C27" s="384"/>
      <c r="D27" s="384"/>
      <c r="E27" s="384"/>
      <c r="F27" s="384"/>
      <c r="G27" s="384"/>
      <c r="H27" s="384"/>
      <c r="I27" s="384"/>
      <c r="J27" s="384"/>
      <c r="K27" s="384"/>
      <c r="L27" s="384"/>
      <c r="M27" s="384"/>
      <c r="N27" s="384"/>
      <c r="O27" s="385"/>
    </row>
    <row r="28" spans="1:15">
      <c r="A28" s="310"/>
      <c r="B28" s="311"/>
      <c r="C28" s="311"/>
      <c r="D28" s="311"/>
      <c r="E28" s="311"/>
      <c r="F28" s="311"/>
      <c r="G28" s="311"/>
      <c r="H28" s="311"/>
      <c r="I28" s="311"/>
      <c r="J28" s="311"/>
      <c r="K28" s="311"/>
      <c r="L28" s="311"/>
      <c r="M28" s="311"/>
      <c r="N28" s="311"/>
      <c r="O28" s="312"/>
    </row>
    <row r="29" spans="1:15" ht="321" customHeight="1">
      <c r="A29" s="383" t="s">
        <v>347</v>
      </c>
      <c r="B29" s="398"/>
      <c r="C29" s="398"/>
      <c r="D29" s="398"/>
      <c r="E29" s="398"/>
      <c r="F29" s="398"/>
      <c r="G29" s="398"/>
      <c r="H29" s="398"/>
      <c r="I29" s="398"/>
      <c r="J29" s="398"/>
      <c r="K29" s="398"/>
      <c r="L29" s="398"/>
      <c r="M29" s="398"/>
      <c r="N29" s="398"/>
      <c r="O29" s="399"/>
    </row>
    <row r="30" spans="1:15" ht="94.5" customHeight="1">
      <c r="A30" s="404" t="s">
        <v>348</v>
      </c>
      <c r="B30" s="398"/>
      <c r="C30" s="398"/>
      <c r="D30" s="398"/>
      <c r="E30" s="398"/>
      <c r="F30" s="398"/>
      <c r="G30" s="398"/>
      <c r="H30" s="398"/>
      <c r="I30" s="398"/>
      <c r="J30" s="398"/>
      <c r="K30" s="398"/>
      <c r="L30" s="398"/>
      <c r="M30" s="398"/>
      <c r="N30" s="398"/>
      <c r="O30" s="399"/>
    </row>
    <row r="31" spans="1:15">
      <c r="A31" s="310"/>
      <c r="B31" s="311"/>
      <c r="C31" s="311"/>
      <c r="D31" s="311"/>
      <c r="E31" s="311"/>
      <c r="F31" s="311"/>
      <c r="G31" s="311"/>
      <c r="H31" s="311"/>
      <c r="I31" s="311"/>
      <c r="J31" s="311"/>
      <c r="K31" s="311"/>
      <c r="L31" s="311"/>
      <c r="M31" s="311"/>
      <c r="N31" s="311"/>
      <c r="O31" s="312"/>
    </row>
    <row r="32" spans="1:15">
      <c r="A32" s="310"/>
      <c r="B32" s="311"/>
      <c r="C32" s="311"/>
      <c r="D32" s="311"/>
      <c r="E32" s="311"/>
      <c r="F32" s="311"/>
      <c r="G32" s="311"/>
      <c r="H32" s="311"/>
      <c r="I32" s="311"/>
      <c r="J32" s="311"/>
      <c r="K32" s="311"/>
      <c r="L32" s="311"/>
      <c r="M32" s="311"/>
      <c r="N32" s="311"/>
      <c r="O32" s="312"/>
    </row>
    <row r="33" spans="1:16">
      <c r="A33" s="397"/>
      <c r="B33" s="398"/>
      <c r="C33" s="398"/>
      <c r="D33" s="398"/>
      <c r="E33" s="398"/>
      <c r="F33" s="398"/>
      <c r="G33" s="398"/>
      <c r="H33" s="398"/>
      <c r="I33" s="398"/>
      <c r="J33" s="398"/>
      <c r="K33" s="398"/>
      <c r="L33" s="398"/>
      <c r="M33" s="398"/>
      <c r="N33" s="398"/>
      <c r="O33" s="399"/>
    </row>
    <row r="34" spans="1:16">
      <c r="A34" s="310"/>
      <c r="B34" s="311"/>
      <c r="C34" s="311"/>
      <c r="D34" s="311"/>
      <c r="E34" s="311"/>
      <c r="F34" s="311"/>
      <c r="G34" s="311"/>
      <c r="H34" s="311"/>
      <c r="I34" s="311"/>
      <c r="J34" s="311"/>
      <c r="K34" s="311"/>
      <c r="L34" s="311"/>
      <c r="M34" s="311"/>
      <c r="N34" s="311"/>
      <c r="O34" s="312"/>
    </row>
    <row r="35" spans="1:16">
      <c r="A35" s="310"/>
      <c r="B35" s="311"/>
      <c r="C35" s="311"/>
      <c r="D35" s="311"/>
      <c r="E35" s="311"/>
      <c r="F35" s="311"/>
      <c r="G35" s="311"/>
      <c r="H35" s="311"/>
      <c r="I35" s="311"/>
      <c r="J35" s="311"/>
      <c r="K35" s="311"/>
      <c r="L35" s="311"/>
      <c r="M35" s="311"/>
      <c r="N35" s="311"/>
      <c r="O35" s="312"/>
    </row>
    <row r="36" spans="1:16">
      <c r="A36" s="389"/>
      <c r="B36" s="390"/>
      <c r="C36" s="390"/>
      <c r="D36" s="390"/>
      <c r="E36" s="390"/>
      <c r="F36" s="390"/>
      <c r="G36" s="390"/>
      <c r="H36" s="390"/>
      <c r="I36" s="390"/>
      <c r="J36" s="390"/>
      <c r="K36" s="390"/>
      <c r="L36" s="390"/>
      <c r="M36" s="390"/>
      <c r="N36" s="390"/>
      <c r="O36" s="391"/>
    </row>
    <row r="37" spans="1:16" ht="12.75" customHeight="1">
      <c r="A37" s="179"/>
      <c r="B37" s="179"/>
      <c r="C37" s="179"/>
      <c r="D37" s="179"/>
      <c r="E37" s="176"/>
      <c r="F37" s="176"/>
      <c r="G37" s="176"/>
      <c r="H37" s="176"/>
      <c r="I37" s="176"/>
      <c r="J37" s="176"/>
      <c r="K37" s="176"/>
      <c r="L37" s="176"/>
      <c r="M37" s="176"/>
      <c r="N37" s="176"/>
      <c r="O37" s="176"/>
    </row>
    <row r="38" spans="1:16" ht="13.5" customHeight="1">
      <c r="A38" s="180"/>
      <c r="B38" s="180"/>
      <c r="C38" s="180"/>
      <c r="D38" s="181"/>
      <c r="E38" s="182"/>
      <c r="F38" s="113"/>
      <c r="G38" s="113"/>
      <c r="H38" s="113"/>
      <c r="I38" s="183"/>
      <c r="J38" s="183"/>
      <c r="K38" s="183"/>
      <c r="L38" s="183"/>
      <c r="M38" s="183"/>
      <c r="N38" s="183"/>
      <c r="O38" s="183"/>
      <c r="P38" s="184"/>
    </row>
    <row r="39" spans="1:16" s="19" customFormat="1" ht="14.25" customHeight="1">
      <c r="A39" s="185"/>
      <c r="B39" s="185"/>
      <c r="C39" s="185"/>
      <c r="D39" s="3"/>
      <c r="E39" s="186"/>
      <c r="F39" s="187"/>
      <c r="G39" s="187"/>
      <c r="H39" s="187"/>
      <c r="I39" s="392"/>
      <c r="J39" s="392"/>
      <c r="K39" s="392"/>
      <c r="L39" s="392"/>
      <c r="M39" s="308"/>
      <c r="N39" s="188"/>
      <c r="O39" s="188"/>
      <c r="P39" s="190"/>
    </row>
    <row r="40" spans="1:16" s="19" customFormat="1">
      <c r="A40" s="393"/>
      <c r="B40" s="393"/>
      <c r="C40" s="393"/>
      <c r="D40" s="393"/>
      <c r="E40" s="393"/>
      <c r="F40" s="393"/>
      <c r="G40" s="393"/>
      <c r="H40" s="393"/>
      <c r="I40" s="393"/>
      <c r="J40" s="393"/>
      <c r="K40" s="393"/>
      <c r="L40" s="393"/>
      <c r="M40" s="309"/>
    </row>
  </sheetData>
  <mergeCells count="29">
    <mergeCell ref="A1:O1"/>
    <mergeCell ref="A3:O3"/>
    <mergeCell ref="A4:O4"/>
    <mergeCell ref="A5:A6"/>
    <mergeCell ref="B5:B6"/>
    <mergeCell ref="C5:C6"/>
    <mergeCell ref="D5:D6"/>
    <mergeCell ref="E5:E6"/>
    <mergeCell ref="F5:F6"/>
    <mergeCell ref="G5:G6"/>
    <mergeCell ref="A11:O11"/>
    <mergeCell ref="A20:O20"/>
    <mergeCell ref="A27:O27"/>
    <mergeCell ref="H5:H6"/>
    <mergeCell ref="I5:I6"/>
    <mergeCell ref="J5:L5"/>
    <mergeCell ref="M5:O5"/>
    <mergeCell ref="A8:O8"/>
    <mergeCell ref="A9:O9"/>
    <mergeCell ref="A40:H40"/>
    <mergeCell ref="I40:L40"/>
    <mergeCell ref="A17:O17"/>
    <mergeCell ref="A18:O18"/>
    <mergeCell ref="A26:O26"/>
    <mergeCell ref="A29:O29"/>
    <mergeCell ref="A30:O30"/>
    <mergeCell ref="A33:O33"/>
    <mergeCell ref="A36:O36"/>
    <mergeCell ref="I39:L39"/>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1"/>
  <sheetViews>
    <sheetView showGridLines="0" view="pageBreakPreview" topLeftCell="A25" zoomScaleNormal="85" zoomScaleSheetLayoutView="100" workbookViewId="0">
      <selection activeCell="H36" sqref="H36"/>
    </sheetView>
  </sheetViews>
  <sheetFormatPr baseColWidth="10" defaultColWidth="11.42578125" defaultRowHeight="13.5"/>
  <cols>
    <col min="1" max="7" width="5" style="1" customWidth="1"/>
    <col min="8" max="8" width="60.85546875" style="1" customWidth="1"/>
    <col min="9" max="9" width="10.85546875" style="1" customWidth="1"/>
    <col min="10"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313" t="s">
        <v>142</v>
      </c>
      <c r="K6" s="313" t="s">
        <v>201</v>
      </c>
      <c r="L6" s="313" t="s">
        <v>143</v>
      </c>
      <c r="M6" s="313" t="s">
        <v>97</v>
      </c>
      <c r="N6" s="313" t="s">
        <v>202</v>
      </c>
      <c r="O6" s="313" t="s">
        <v>21</v>
      </c>
    </row>
    <row r="7" spans="1:15" s="171" customFormat="1" ht="15" customHeight="1">
      <c r="A7" s="170" t="s">
        <v>285</v>
      </c>
      <c r="B7" s="170" t="s">
        <v>286</v>
      </c>
      <c r="C7" s="170" t="s">
        <v>287</v>
      </c>
      <c r="D7" s="170" t="s">
        <v>286</v>
      </c>
      <c r="E7" s="170" t="s">
        <v>287</v>
      </c>
      <c r="F7" s="170">
        <v>422</v>
      </c>
      <c r="G7" s="170"/>
      <c r="H7" s="193" t="s">
        <v>273</v>
      </c>
      <c r="I7" s="170" t="s">
        <v>271</v>
      </c>
      <c r="J7" s="326">
        <v>500000</v>
      </c>
      <c r="K7" s="326">
        <v>200000</v>
      </c>
      <c r="L7" s="326">
        <v>200000</v>
      </c>
      <c r="M7" s="170" t="s">
        <v>2</v>
      </c>
      <c r="N7" s="170" t="s">
        <v>2</v>
      </c>
      <c r="O7" s="170" t="s">
        <v>2</v>
      </c>
    </row>
    <row r="8" spans="1:15">
      <c r="A8" s="386"/>
      <c r="B8" s="387"/>
      <c r="C8" s="387"/>
      <c r="D8" s="387"/>
      <c r="E8" s="387"/>
      <c r="F8" s="387"/>
      <c r="G8" s="387"/>
      <c r="H8" s="387"/>
      <c r="I8" s="387"/>
      <c r="J8" s="387"/>
      <c r="K8" s="387"/>
      <c r="L8" s="387"/>
      <c r="M8" s="387"/>
      <c r="N8" s="387"/>
      <c r="O8" s="388"/>
    </row>
    <row r="9" spans="1:15" ht="42.75" customHeight="1">
      <c r="A9" s="383" t="s">
        <v>316</v>
      </c>
      <c r="B9" s="384"/>
      <c r="C9" s="384"/>
      <c r="D9" s="384"/>
      <c r="E9" s="384"/>
      <c r="F9" s="384"/>
      <c r="G9" s="384"/>
      <c r="H9" s="384"/>
      <c r="I9" s="384"/>
      <c r="J9" s="384"/>
      <c r="K9" s="384"/>
      <c r="L9" s="384"/>
      <c r="M9" s="384"/>
      <c r="N9" s="384"/>
      <c r="O9" s="385"/>
    </row>
    <row r="10" spans="1:15">
      <c r="A10" s="405" t="s">
        <v>317</v>
      </c>
      <c r="B10" s="406"/>
      <c r="C10" s="406"/>
      <c r="D10" s="406"/>
      <c r="E10" s="406"/>
      <c r="F10" s="406"/>
      <c r="G10" s="406"/>
      <c r="H10" s="406"/>
      <c r="I10" s="406"/>
      <c r="J10" s="406"/>
      <c r="K10" s="406"/>
      <c r="L10" s="406"/>
      <c r="M10" s="406"/>
      <c r="N10" s="406"/>
      <c r="O10" s="407"/>
    </row>
    <row r="11" spans="1:15" ht="294" customHeight="1">
      <c r="A11" s="408" t="s">
        <v>350</v>
      </c>
      <c r="B11" s="409"/>
      <c r="C11" s="409"/>
      <c r="D11" s="409"/>
      <c r="E11" s="409"/>
      <c r="F11" s="409"/>
      <c r="G11" s="409"/>
      <c r="H11" s="409"/>
      <c r="I11" s="409"/>
      <c r="J11" s="409"/>
      <c r="K11" s="409"/>
      <c r="L11" s="409"/>
      <c r="M11" s="409"/>
      <c r="N11" s="409"/>
      <c r="O11" s="410"/>
    </row>
    <row r="12" spans="1:15" ht="147" customHeight="1">
      <c r="A12" s="408" t="s">
        <v>349</v>
      </c>
      <c r="B12" s="411"/>
      <c r="C12" s="411"/>
      <c r="D12" s="411"/>
      <c r="E12" s="411"/>
      <c r="F12" s="411"/>
      <c r="G12" s="411"/>
      <c r="H12" s="411"/>
      <c r="I12" s="411"/>
      <c r="J12" s="411"/>
      <c r="K12" s="411"/>
      <c r="L12" s="411"/>
      <c r="M12" s="411"/>
      <c r="N12" s="411"/>
      <c r="O12" s="412"/>
    </row>
    <row r="13" spans="1:15" ht="149.25" customHeight="1">
      <c r="A13" s="408" t="s">
        <v>352</v>
      </c>
      <c r="B13" s="411"/>
      <c r="C13" s="411"/>
      <c r="D13" s="411"/>
      <c r="E13" s="411"/>
      <c r="F13" s="411"/>
      <c r="G13" s="411"/>
      <c r="H13" s="411"/>
      <c r="I13" s="411"/>
      <c r="J13" s="411"/>
      <c r="K13" s="411"/>
      <c r="L13" s="411"/>
      <c r="M13" s="411"/>
      <c r="N13" s="411"/>
      <c r="O13" s="412"/>
    </row>
    <row r="14" spans="1:15" ht="113.25" customHeight="1">
      <c r="A14" s="408" t="s">
        <v>351</v>
      </c>
      <c r="B14" s="411"/>
      <c r="C14" s="411"/>
      <c r="D14" s="411"/>
      <c r="E14" s="411"/>
      <c r="F14" s="411"/>
      <c r="G14" s="411"/>
      <c r="H14" s="411"/>
      <c r="I14" s="411"/>
      <c r="J14" s="411"/>
      <c r="K14" s="411"/>
      <c r="L14" s="411"/>
      <c r="M14" s="411"/>
      <c r="N14" s="411"/>
      <c r="O14" s="412"/>
    </row>
    <row r="15" spans="1:15" ht="92.25" customHeight="1">
      <c r="A15" s="404" t="s">
        <v>353</v>
      </c>
      <c r="B15" s="398"/>
      <c r="C15" s="398"/>
      <c r="D15" s="398"/>
      <c r="E15" s="398"/>
      <c r="F15" s="398"/>
      <c r="G15" s="398"/>
      <c r="H15" s="398"/>
      <c r="I15" s="398"/>
      <c r="J15" s="398"/>
      <c r="K15" s="398"/>
      <c r="L15" s="398"/>
      <c r="M15" s="398"/>
      <c r="N15" s="398"/>
      <c r="O15" s="399"/>
    </row>
    <row r="16" spans="1:15">
      <c r="A16" s="310"/>
      <c r="B16" s="311"/>
      <c r="C16" s="311"/>
      <c r="D16" s="311"/>
      <c r="E16" s="311"/>
      <c r="F16" s="311"/>
      <c r="G16" s="311"/>
      <c r="H16" s="311"/>
      <c r="I16" s="311"/>
      <c r="J16" s="311"/>
      <c r="K16" s="311"/>
      <c r="L16" s="311"/>
      <c r="M16" s="311"/>
      <c r="N16" s="311"/>
      <c r="O16" s="312"/>
    </row>
    <row r="17" spans="1:15">
      <c r="A17" s="310"/>
      <c r="B17" s="311"/>
      <c r="C17" s="311"/>
      <c r="D17" s="311"/>
      <c r="E17" s="311"/>
      <c r="F17" s="311"/>
      <c r="G17" s="311"/>
      <c r="H17" s="311"/>
      <c r="I17" s="311"/>
      <c r="J17" s="311"/>
      <c r="K17" s="311"/>
      <c r="L17" s="311"/>
      <c r="M17" s="311"/>
      <c r="N17" s="311"/>
      <c r="O17" s="312"/>
    </row>
    <row r="18" spans="1:15">
      <c r="A18" s="175"/>
      <c r="B18" s="176"/>
      <c r="C18" s="176"/>
      <c r="D18" s="176"/>
      <c r="E18" s="176"/>
      <c r="F18" s="176"/>
      <c r="G18" s="176"/>
      <c r="H18" s="176"/>
      <c r="I18" s="176"/>
      <c r="J18" s="176"/>
      <c r="K18" s="176"/>
      <c r="L18" s="176"/>
      <c r="M18" s="176"/>
      <c r="N18" s="176"/>
      <c r="O18" s="177"/>
    </row>
    <row r="19" spans="1:15">
      <c r="A19" s="178" t="s">
        <v>285</v>
      </c>
      <c r="B19" s="178" t="s">
        <v>286</v>
      </c>
      <c r="C19" s="178" t="s">
        <v>287</v>
      </c>
      <c r="D19" s="178" t="s">
        <v>286</v>
      </c>
      <c r="E19" s="178" t="s">
        <v>287</v>
      </c>
      <c r="F19" s="178">
        <v>423</v>
      </c>
      <c r="G19" s="178"/>
      <c r="H19" s="193" t="s">
        <v>274</v>
      </c>
      <c r="I19" s="178" t="s">
        <v>260</v>
      </c>
      <c r="J19" s="178" t="s">
        <v>318</v>
      </c>
      <c r="K19" s="178" t="s">
        <v>340</v>
      </c>
      <c r="L19" s="178" t="s">
        <v>340</v>
      </c>
      <c r="M19" s="178" t="s">
        <v>2</v>
      </c>
      <c r="N19" s="178" t="s">
        <v>2</v>
      </c>
      <c r="O19" s="178" t="s">
        <v>2</v>
      </c>
    </row>
    <row r="20" spans="1:15">
      <c r="A20" s="386"/>
      <c r="B20" s="387"/>
      <c r="C20" s="387"/>
      <c r="D20" s="387"/>
      <c r="E20" s="387"/>
      <c r="F20" s="387"/>
      <c r="G20" s="387"/>
      <c r="H20" s="387"/>
      <c r="I20" s="387"/>
      <c r="J20" s="387"/>
      <c r="K20" s="387"/>
      <c r="L20" s="387"/>
      <c r="M20" s="387"/>
      <c r="N20" s="387"/>
      <c r="O20" s="388"/>
    </row>
    <row r="21" spans="1:15" ht="31.5" customHeight="1">
      <c r="A21" s="383" t="s">
        <v>319</v>
      </c>
      <c r="B21" s="384"/>
      <c r="C21" s="384"/>
      <c r="D21" s="384"/>
      <c r="E21" s="384"/>
      <c r="F21" s="384"/>
      <c r="G21" s="384"/>
      <c r="H21" s="384"/>
      <c r="I21" s="384"/>
      <c r="J21" s="384"/>
      <c r="K21" s="384"/>
      <c r="L21" s="384"/>
      <c r="M21" s="384"/>
      <c r="N21" s="384"/>
      <c r="O21" s="385"/>
    </row>
    <row r="22" spans="1:15" s="171" customFormat="1" ht="15" customHeight="1">
      <c r="A22" s="310"/>
      <c r="B22" s="311"/>
      <c r="C22" s="311"/>
      <c r="D22" s="311"/>
      <c r="E22" s="311"/>
      <c r="F22" s="311"/>
      <c r="G22" s="311"/>
      <c r="H22" s="311"/>
      <c r="I22" s="311"/>
      <c r="J22" s="311"/>
      <c r="K22" s="311"/>
      <c r="L22" s="311"/>
      <c r="M22" s="311"/>
      <c r="N22" s="311"/>
      <c r="O22" s="312"/>
    </row>
    <row r="23" spans="1:15" ht="322.5" customHeight="1">
      <c r="A23" s="383" t="s">
        <v>354</v>
      </c>
      <c r="B23" s="398"/>
      <c r="C23" s="398"/>
      <c r="D23" s="398"/>
      <c r="E23" s="398"/>
      <c r="F23" s="398"/>
      <c r="G23" s="398"/>
      <c r="H23" s="398"/>
      <c r="I23" s="398"/>
      <c r="J23" s="398"/>
      <c r="K23" s="398"/>
      <c r="L23" s="398"/>
      <c r="M23" s="398"/>
      <c r="N23" s="398"/>
      <c r="O23" s="399"/>
    </row>
    <row r="24" spans="1:15" ht="52.5" customHeight="1">
      <c r="A24" s="404" t="s">
        <v>334</v>
      </c>
      <c r="B24" s="384"/>
      <c r="C24" s="384"/>
      <c r="D24" s="384"/>
      <c r="E24" s="384"/>
      <c r="F24" s="384"/>
      <c r="G24" s="384"/>
      <c r="H24" s="384"/>
      <c r="I24" s="384"/>
      <c r="J24" s="384"/>
      <c r="K24" s="384"/>
      <c r="L24" s="384"/>
      <c r="M24" s="384"/>
      <c r="N24" s="384"/>
      <c r="O24" s="385"/>
    </row>
    <row r="25" spans="1:15" ht="81.75" customHeight="1">
      <c r="A25" s="404" t="s">
        <v>335</v>
      </c>
      <c r="B25" s="384"/>
      <c r="C25" s="384"/>
      <c r="D25" s="384"/>
      <c r="E25" s="384"/>
      <c r="F25" s="384"/>
      <c r="G25" s="384"/>
      <c r="H25" s="384"/>
      <c r="I25" s="384"/>
      <c r="J25" s="384"/>
      <c r="K25" s="384"/>
      <c r="L25" s="384"/>
      <c r="M25" s="384"/>
      <c r="N25" s="384"/>
      <c r="O25" s="385"/>
    </row>
    <row r="26" spans="1:15" ht="138" customHeight="1">
      <c r="A26" s="404" t="s">
        <v>320</v>
      </c>
      <c r="B26" s="398"/>
      <c r="C26" s="398"/>
      <c r="D26" s="398"/>
      <c r="E26" s="398"/>
      <c r="F26" s="398"/>
      <c r="G26" s="398"/>
      <c r="H26" s="398"/>
      <c r="I26" s="398"/>
      <c r="J26" s="398"/>
      <c r="K26" s="398"/>
      <c r="L26" s="398"/>
      <c r="M26" s="398"/>
      <c r="N26" s="398"/>
      <c r="O26" s="399"/>
    </row>
    <row r="27" spans="1:15">
      <c r="A27" s="310"/>
      <c r="B27" s="311"/>
      <c r="C27" s="311"/>
      <c r="D27" s="311"/>
      <c r="E27" s="311"/>
      <c r="F27" s="311"/>
      <c r="G27" s="311"/>
      <c r="H27" s="311"/>
      <c r="I27" s="311"/>
      <c r="J27" s="311"/>
      <c r="K27" s="311"/>
      <c r="L27" s="311"/>
      <c r="M27" s="311"/>
      <c r="N27" s="311"/>
      <c r="O27" s="312"/>
    </row>
    <row r="28" spans="1:15">
      <c r="A28" s="310"/>
      <c r="B28" s="311"/>
      <c r="C28" s="311"/>
      <c r="D28" s="311"/>
      <c r="E28" s="311"/>
      <c r="F28" s="311"/>
      <c r="G28" s="311"/>
      <c r="H28" s="311"/>
      <c r="I28" s="311"/>
      <c r="J28" s="311"/>
      <c r="K28" s="311"/>
      <c r="L28" s="311"/>
      <c r="M28" s="311"/>
      <c r="N28" s="311"/>
      <c r="O28" s="312"/>
    </row>
    <row r="29" spans="1:15">
      <c r="A29" s="310"/>
      <c r="B29" s="311"/>
      <c r="C29" s="311"/>
      <c r="D29" s="311"/>
      <c r="E29" s="311"/>
      <c r="F29" s="311"/>
      <c r="G29" s="311"/>
      <c r="H29" s="311"/>
      <c r="I29" s="311"/>
      <c r="J29" s="311"/>
      <c r="K29" s="311"/>
      <c r="L29" s="311"/>
      <c r="M29" s="311"/>
      <c r="N29" s="311"/>
      <c r="O29" s="312"/>
    </row>
    <row r="30" spans="1:15">
      <c r="A30" s="178" t="s">
        <v>285</v>
      </c>
      <c r="B30" s="178" t="s">
        <v>286</v>
      </c>
      <c r="C30" s="178" t="s">
        <v>287</v>
      </c>
      <c r="D30" s="178" t="s">
        <v>286</v>
      </c>
      <c r="E30" s="178" t="s">
        <v>287</v>
      </c>
      <c r="F30" s="178">
        <v>427</v>
      </c>
      <c r="G30" s="178" t="s">
        <v>321</v>
      </c>
      <c r="H30" s="193" t="s">
        <v>275</v>
      </c>
      <c r="I30" s="178" t="s">
        <v>260</v>
      </c>
      <c r="J30" s="178">
        <v>30</v>
      </c>
      <c r="K30" s="178" t="s">
        <v>341</v>
      </c>
      <c r="L30" s="178" t="s">
        <v>341</v>
      </c>
      <c r="M30" s="178" t="s">
        <v>2</v>
      </c>
      <c r="N30" s="178" t="s">
        <v>2</v>
      </c>
      <c r="O30" s="178" t="s">
        <v>2</v>
      </c>
    </row>
    <row r="31" spans="1:15">
      <c r="A31" s="386"/>
      <c r="B31" s="387"/>
      <c r="C31" s="387"/>
      <c r="D31" s="387"/>
      <c r="E31" s="387"/>
      <c r="F31" s="387"/>
      <c r="G31" s="387"/>
      <c r="H31" s="387"/>
      <c r="I31" s="387"/>
      <c r="J31" s="387"/>
      <c r="K31" s="387"/>
      <c r="L31" s="387"/>
      <c r="M31" s="387"/>
      <c r="N31" s="387"/>
      <c r="O31" s="388"/>
    </row>
    <row r="32" spans="1:15" ht="27" customHeight="1">
      <c r="A32" s="383" t="s">
        <v>322</v>
      </c>
      <c r="B32" s="384"/>
      <c r="C32" s="384"/>
      <c r="D32" s="384"/>
      <c r="E32" s="384"/>
      <c r="F32" s="384"/>
      <c r="G32" s="384"/>
      <c r="H32" s="384"/>
      <c r="I32" s="384"/>
      <c r="J32" s="384"/>
      <c r="K32" s="384"/>
      <c r="L32" s="384"/>
      <c r="M32" s="384"/>
      <c r="N32" s="384"/>
      <c r="O32" s="385"/>
    </row>
    <row r="33" spans="1:16">
      <c r="A33" s="310"/>
      <c r="B33" s="311"/>
      <c r="C33" s="311"/>
      <c r="D33" s="311"/>
      <c r="E33" s="311"/>
      <c r="F33" s="311"/>
      <c r="G33" s="311"/>
      <c r="H33" s="311"/>
      <c r="I33" s="311"/>
      <c r="J33" s="311"/>
      <c r="K33" s="311"/>
      <c r="L33" s="311"/>
      <c r="M33" s="311"/>
      <c r="N33" s="311"/>
      <c r="O33" s="312"/>
    </row>
    <row r="34" spans="1:16" ht="124.5" customHeight="1">
      <c r="A34" s="383" t="s">
        <v>363</v>
      </c>
      <c r="B34" s="398"/>
      <c r="C34" s="398"/>
      <c r="D34" s="398"/>
      <c r="E34" s="398"/>
      <c r="F34" s="398"/>
      <c r="G34" s="398"/>
      <c r="H34" s="398"/>
      <c r="I34" s="398"/>
      <c r="J34" s="398"/>
      <c r="K34" s="398"/>
      <c r="L34" s="398"/>
      <c r="M34" s="398"/>
      <c r="N34" s="398"/>
      <c r="O34" s="399"/>
    </row>
    <row r="35" spans="1:16">
      <c r="A35" s="310"/>
      <c r="B35" s="311"/>
      <c r="C35" s="311"/>
      <c r="D35" s="311"/>
      <c r="E35" s="311"/>
      <c r="F35" s="311"/>
      <c r="G35" s="311"/>
      <c r="H35" s="311"/>
      <c r="I35" s="311"/>
      <c r="J35" s="311"/>
      <c r="K35" s="311"/>
      <c r="L35" s="311"/>
      <c r="M35" s="311"/>
      <c r="N35" s="311"/>
      <c r="O35" s="312"/>
    </row>
    <row r="36" spans="1:16">
      <c r="A36" s="310"/>
      <c r="B36" s="311"/>
      <c r="C36" s="311"/>
      <c r="D36" s="311"/>
      <c r="E36" s="311"/>
      <c r="F36" s="311"/>
      <c r="G36" s="311"/>
      <c r="H36" s="311"/>
      <c r="I36" s="311"/>
      <c r="J36" s="311"/>
      <c r="K36" s="311"/>
      <c r="L36" s="311"/>
      <c r="M36" s="311"/>
      <c r="N36" s="311"/>
      <c r="O36" s="312"/>
    </row>
    <row r="37" spans="1:16">
      <c r="A37" s="389"/>
      <c r="B37" s="390"/>
      <c r="C37" s="390"/>
      <c r="D37" s="390"/>
      <c r="E37" s="390"/>
      <c r="F37" s="390"/>
      <c r="G37" s="390"/>
      <c r="H37" s="390"/>
      <c r="I37" s="390"/>
      <c r="J37" s="390"/>
      <c r="K37" s="390"/>
      <c r="L37" s="390"/>
      <c r="M37" s="390"/>
      <c r="N37" s="390"/>
      <c r="O37" s="391"/>
    </row>
    <row r="38" spans="1:16" ht="12.75" customHeight="1">
      <c r="A38" s="179"/>
      <c r="B38" s="179"/>
      <c r="C38" s="179"/>
      <c r="D38" s="179"/>
      <c r="E38" s="176"/>
      <c r="F38" s="176"/>
      <c r="G38" s="176"/>
      <c r="H38" s="176"/>
      <c r="I38" s="176"/>
      <c r="J38" s="176"/>
      <c r="K38" s="176"/>
      <c r="L38" s="176"/>
      <c r="M38" s="176"/>
      <c r="N38" s="176"/>
      <c r="O38" s="176"/>
    </row>
    <row r="39" spans="1:16" ht="13.5" customHeight="1">
      <c r="A39" s="180"/>
      <c r="B39" s="180"/>
      <c r="C39" s="180"/>
      <c r="D39" s="181"/>
      <c r="E39" s="182"/>
      <c r="F39" s="113"/>
      <c r="G39" s="113"/>
      <c r="H39" s="113"/>
      <c r="I39" s="183"/>
      <c r="J39" s="183"/>
      <c r="K39" s="183"/>
      <c r="L39" s="183"/>
      <c r="M39" s="183"/>
      <c r="N39" s="183"/>
      <c r="O39" s="183"/>
      <c r="P39" s="184"/>
    </row>
    <row r="40" spans="1:16" s="19" customFormat="1" ht="14.25" customHeight="1">
      <c r="A40" s="185"/>
      <c r="B40" s="185"/>
      <c r="C40" s="185"/>
      <c r="D40" s="3"/>
      <c r="E40" s="186"/>
      <c r="F40" s="187"/>
      <c r="G40" s="187"/>
      <c r="H40" s="187"/>
      <c r="I40" s="392"/>
      <c r="J40" s="392"/>
      <c r="K40" s="392"/>
      <c r="L40" s="392"/>
      <c r="M40" s="308"/>
      <c r="N40" s="188"/>
      <c r="O40" s="188"/>
      <c r="P40" s="190"/>
    </row>
    <row r="41" spans="1:16" s="19" customFormat="1">
      <c r="A41" s="393"/>
      <c r="B41" s="393"/>
      <c r="C41" s="393"/>
      <c r="D41" s="393"/>
      <c r="E41" s="393"/>
      <c r="F41" s="393"/>
      <c r="G41" s="393"/>
      <c r="H41" s="393"/>
      <c r="I41" s="393"/>
      <c r="J41" s="393"/>
      <c r="K41" s="393"/>
      <c r="L41" s="393"/>
      <c r="M41" s="309"/>
    </row>
  </sheetData>
  <mergeCells count="35">
    <mergeCell ref="A1:O1"/>
    <mergeCell ref="A3:O3"/>
    <mergeCell ref="A4:O4"/>
    <mergeCell ref="A5:A6"/>
    <mergeCell ref="B5:B6"/>
    <mergeCell ref="C5:C6"/>
    <mergeCell ref="D5:D6"/>
    <mergeCell ref="E5:E6"/>
    <mergeCell ref="F5:F6"/>
    <mergeCell ref="G5:G6"/>
    <mergeCell ref="A13:O13"/>
    <mergeCell ref="A14:O14"/>
    <mergeCell ref="A24:O24"/>
    <mergeCell ref="H5:H6"/>
    <mergeCell ref="I5:I6"/>
    <mergeCell ref="J5:L5"/>
    <mergeCell ref="M5:O5"/>
    <mergeCell ref="A8:O8"/>
    <mergeCell ref="A9:O9"/>
    <mergeCell ref="A25:O25"/>
    <mergeCell ref="A41:H41"/>
    <mergeCell ref="I41:L41"/>
    <mergeCell ref="A10:O10"/>
    <mergeCell ref="A15:O15"/>
    <mergeCell ref="A20:O20"/>
    <mergeCell ref="A21:O21"/>
    <mergeCell ref="A31:O31"/>
    <mergeCell ref="A34:O34"/>
    <mergeCell ref="A37:O37"/>
    <mergeCell ref="I40:L40"/>
    <mergeCell ref="A11:O11"/>
    <mergeCell ref="A23:O23"/>
    <mergeCell ref="A26:O26"/>
    <mergeCell ref="A32:O32"/>
    <mergeCell ref="A12:O12"/>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7"/>
  <sheetViews>
    <sheetView showGridLines="0" view="pageBreakPreview" topLeftCell="A25" zoomScale="115" zoomScaleNormal="85" zoomScaleSheetLayoutView="115" workbookViewId="0">
      <selection activeCell="H41" sqref="H41"/>
    </sheetView>
  </sheetViews>
  <sheetFormatPr baseColWidth="10" defaultColWidth="11.42578125" defaultRowHeight="13.5"/>
  <cols>
    <col min="1" max="7" width="5" style="1" customWidth="1"/>
    <col min="8" max="8" width="70.85546875" style="1" customWidth="1"/>
    <col min="9" max="9" width="13.7109375" style="1" customWidth="1"/>
    <col min="10"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313" t="s">
        <v>142</v>
      </c>
      <c r="K6" s="313" t="s">
        <v>201</v>
      </c>
      <c r="L6" s="313" t="s">
        <v>143</v>
      </c>
      <c r="M6" s="313" t="s">
        <v>97</v>
      </c>
      <c r="N6" s="313" t="s">
        <v>202</v>
      </c>
      <c r="O6" s="313" t="s">
        <v>21</v>
      </c>
    </row>
    <row r="7" spans="1:15" s="171" customFormat="1" ht="15" customHeight="1">
      <c r="A7" s="170" t="s">
        <v>285</v>
      </c>
      <c r="B7" s="170" t="s">
        <v>286</v>
      </c>
      <c r="C7" s="170" t="s">
        <v>287</v>
      </c>
      <c r="D7" s="170" t="s">
        <v>286</v>
      </c>
      <c r="E7" s="170" t="s">
        <v>287</v>
      </c>
      <c r="F7" s="170">
        <v>428</v>
      </c>
      <c r="G7" s="170"/>
      <c r="H7" s="193" t="s">
        <v>276</v>
      </c>
      <c r="I7" s="170" t="s">
        <v>260</v>
      </c>
      <c r="J7" s="170">
        <v>12</v>
      </c>
      <c r="K7" s="170" t="s">
        <v>302</v>
      </c>
      <c r="L7" s="170" t="s">
        <v>302</v>
      </c>
      <c r="M7" s="170" t="s">
        <v>2</v>
      </c>
      <c r="N7" s="170" t="s">
        <v>2</v>
      </c>
      <c r="O7" s="170" t="s">
        <v>2</v>
      </c>
    </row>
    <row r="8" spans="1:15">
      <c r="A8" s="386"/>
      <c r="B8" s="387"/>
      <c r="C8" s="387"/>
      <c r="D8" s="387"/>
      <c r="E8" s="387"/>
      <c r="F8" s="387"/>
      <c r="G8" s="387"/>
      <c r="H8" s="387"/>
      <c r="I8" s="387"/>
      <c r="J8" s="387"/>
      <c r="K8" s="387"/>
      <c r="L8" s="387"/>
      <c r="M8" s="387"/>
      <c r="N8" s="387"/>
      <c r="O8" s="388"/>
    </row>
    <row r="9" spans="1:15" ht="31.5" customHeight="1">
      <c r="A9" s="383" t="s">
        <v>323</v>
      </c>
      <c r="B9" s="384"/>
      <c r="C9" s="384"/>
      <c r="D9" s="384"/>
      <c r="E9" s="384"/>
      <c r="F9" s="384"/>
      <c r="G9" s="384"/>
      <c r="H9" s="384"/>
      <c r="I9" s="384"/>
      <c r="J9" s="384"/>
      <c r="K9" s="384"/>
      <c r="L9" s="384"/>
      <c r="M9" s="384"/>
      <c r="N9" s="384"/>
      <c r="O9" s="385"/>
    </row>
    <row r="10" spans="1:15">
      <c r="A10" s="310"/>
      <c r="B10" s="311"/>
      <c r="C10" s="311"/>
      <c r="D10" s="311"/>
      <c r="E10" s="311"/>
      <c r="F10" s="311"/>
      <c r="G10" s="311"/>
      <c r="H10" s="311"/>
      <c r="I10" s="311"/>
      <c r="J10" s="311"/>
      <c r="K10" s="311"/>
      <c r="L10" s="311"/>
      <c r="M10" s="311"/>
      <c r="N10" s="311"/>
      <c r="O10" s="312"/>
    </row>
    <row r="11" spans="1:15" ht="114" customHeight="1">
      <c r="A11" s="383" t="s">
        <v>359</v>
      </c>
      <c r="B11" s="398"/>
      <c r="C11" s="398"/>
      <c r="D11" s="398"/>
      <c r="E11" s="398"/>
      <c r="F11" s="398"/>
      <c r="G11" s="398"/>
      <c r="H11" s="398"/>
      <c r="I11" s="398"/>
      <c r="J11" s="398"/>
      <c r="K11" s="398"/>
      <c r="L11" s="398"/>
      <c r="M11" s="398"/>
      <c r="N11" s="398"/>
      <c r="O11" s="399"/>
    </row>
    <row r="12" spans="1:15">
      <c r="A12" s="310"/>
      <c r="B12" s="311"/>
      <c r="C12" s="311"/>
      <c r="D12" s="311"/>
      <c r="E12" s="311"/>
      <c r="F12" s="311"/>
      <c r="G12" s="311"/>
      <c r="H12" s="311"/>
      <c r="I12" s="311"/>
      <c r="J12" s="311"/>
      <c r="K12" s="311"/>
      <c r="L12" s="311"/>
      <c r="M12" s="311"/>
      <c r="N12" s="311"/>
      <c r="O12" s="312"/>
    </row>
    <row r="13" spans="1:15">
      <c r="A13" s="310"/>
      <c r="B13" s="311"/>
      <c r="C13" s="311"/>
      <c r="D13" s="311"/>
      <c r="E13" s="311"/>
      <c r="F13" s="311"/>
      <c r="G13" s="311"/>
      <c r="H13" s="311"/>
      <c r="I13" s="311"/>
      <c r="J13" s="311"/>
      <c r="K13" s="311"/>
      <c r="L13" s="311"/>
      <c r="M13" s="311"/>
      <c r="N13" s="311"/>
      <c r="O13" s="312"/>
    </row>
    <row r="14" spans="1:15">
      <c r="A14" s="310"/>
      <c r="B14" s="311"/>
      <c r="C14" s="311"/>
      <c r="D14" s="311"/>
      <c r="E14" s="311"/>
      <c r="F14" s="311"/>
      <c r="G14" s="311"/>
      <c r="H14" s="311"/>
      <c r="I14" s="311"/>
      <c r="J14" s="311"/>
      <c r="K14" s="311"/>
      <c r="L14" s="311"/>
      <c r="M14" s="311"/>
      <c r="N14" s="311"/>
      <c r="O14" s="312"/>
    </row>
    <row r="15" spans="1:15">
      <c r="A15" s="175"/>
      <c r="B15" s="176"/>
      <c r="C15" s="176"/>
      <c r="D15" s="176"/>
      <c r="E15" s="176"/>
      <c r="F15" s="176"/>
      <c r="G15" s="176"/>
      <c r="H15" s="176"/>
      <c r="I15" s="176"/>
      <c r="J15" s="176"/>
      <c r="K15" s="176"/>
      <c r="L15" s="176"/>
      <c r="M15" s="176"/>
      <c r="N15" s="176"/>
      <c r="O15" s="177"/>
    </row>
    <row r="16" spans="1:15" ht="30.75" customHeight="1">
      <c r="A16" s="178" t="s">
        <v>285</v>
      </c>
      <c r="B16" s="178" t="s">
        <v>286</v>
      </c>
      <c r="C16" s="178" t="s">
        <v>287</v>
      </c>
      <c r="D16" s="178" t="s">
        <v>286</v>
      </c>
      <c r="E16" s="178" t="s">
        <v>324</v>
      </c>
      <c r="F16" s="178">
        <v>431</v>
      </c>
      <c r="G16" s="178"/>
      <c r="H16" s="193" t="s">
        <v>278</v>
      </c>
      <c r="I16" s="178" t="s">
        <v>279</v>
      </c>
      <c r="J16" s="327">
        <v>8760</v>
      </c>
      <c r="K16" s="327">
        <v>4344</v>
      </c>
      <c r="L16" s="327">
        <v>4344</v>
      </c>
      <c r="M16" s="178" t="s">
        <v>2</v>
      </c>
      <c r="N16" s="178" t="s">
        <v>2</v>
      </c>
      <c r="O16" s="178" t="s">
        <v>2</v>
      </c>
    </row>
    <row r="17" spans="1:15">
      <c r="A17" s="386"/>
      <c r="B17" s="387"/>
      <c r="C17" s="387"/>
      <c r="D17" s="387"/>
      <c r="E17" s="387"/>
      <c r="F17" s="387"/>
      <c r="G17" s="387"/>
      <c r="H17" s="387"/>
      <c r="I17" s="387"/>
      <c r="J17" s="387"/>
      <c r="K17" s="387"/>
      <c r="L17" s="387"/>
      <c r="M17" s="387"/>
      <c r="N17" s="387"/>
      <c r="O17" s="388"/>
    </row>
    <row r="18" spans="1:15" ht="28.5" customHeight="1">
      <c r="A18" s="383" t="s">
        <v>325</v>
      </c>
      <c r="B18" s="384"/>
      <c r="C18" s="384"/>
      <c r="D18" s="384"/>
      <c r="E18" s="384"/>
      <c r="F18" s="384"/>
      <c r="G18" s="384"/>
      <c r="H18" s="384"/>
      <c r="I18" s="384"/>
      <c r="J18" s="384"/>
      <c r="K18" s="384"/>
      <c r="L18" s="384"/>
      <c r="M18" s="384"/>
      <c r="N18" s="384"/>
      <c r="O18" s="385"/>
    </row>
    <row r="19" spans="1:15" s="171" customFormat="1" ht="15" customHeight="1">
      <c r="A19" s="310"/>
      <c r="B19" s="311"/>
      <c r="C19" s="311"/>
      <c r="D19" s="311"/>
      <c r="E19" s="311"/>
      <c r="F19" s="311"/>
      <c r="G19" s="311"/>
      <c r="H19" s="311"/>
      <c r="I19" s="311"/>
      <c r="J19" s="311"/>
      <c r="K19" s="311"/>
      <c r="L19" s="311"/>
      <c r="M19" s="311"/>
      <c r="N19" s="311"/>
      <c r="O19" s="312"/>
    </row>
    <row r="20" spans="1:15" ht="287.25" customHeight="1">
      <c r="A20" s="383" t="s">
        <v>357</v>
      </c>
      <c r="B20" s="398"/>
      <c r="C20" s="398"/>
      <c r="D20" s="398"/>
      <c r="E20" s="398"/>
      <c r="F20" s="398"/>
      <c r="G20" s="398"/>
      <c r="H20" s="398"/>
      <c r="I20" s="398"/>
      <c r="J20" s="398"/>
      <c r="K20" s="398"/>
      <c r="L20" s="398"/>
      <c r="M20" s="398"/>
      <c r="N20" s="398"/>
      <c r="O20" s="399"/>
    </row>
    <row r="21" spans="1:15" ht="178.5" customHeight="1">
      <c r="A21" s="404" t="s">
        <v>355</v>
      </c>
      <c r="B21" s="398"/>
      <c r="C21" s="398"/>
      <c r="D21" s="398"/>
      <c r="E21" s="398"/>
      <c r="F21" s="398"/>
      <c r="G21" s="398"/>
      <c r="H21" s="398"/>
      <c r="I21" s="398"/>
      <c r="J21" s="398"/>
      <c r="K21" s="398"/>
      <c r="L21" s="398"/>
      <c r="M21" s="398"/>
      <c r="N21" s="398"/>
      <c r="O21" s="399"/>
    </row>
    <row r="22" spans="1:15" ht="75" customHeight="1">
      <c r="A22" s="401" t="s">
        <v>356</v>
      </c>
      <c r="B22" s="398"/>
      <c r="C22" s="398"/>
      <c r="D22" s="398"/>
      <c r="E22" s="398"/>
      <c r="F22" s="398"/>
      <c r="G22" s="398"/>
      <c r="H22" s="398"/>
      <c r="I22" s="398"/>
      <c r="J22" s="398"/>
      <c r="K22" s="398"/>
      <c r="L22" s="398"/>
      <c r="M22" s="398"/>
      <c r="N22" s="398"/>
      <c r="O22" s="399"/>
    </row>
    <row r="23" spans="1:15">
      <c r="A23" s="310"/>
      <c r="B23" s="311"/>
      <c r="C23" s="311"/>
      <c r="D23" s="311"/>
      <c r="E23" s="311"/>
      <c r="F23" s="311"/>
      <c r="G23" s="311"/>
      <c r="H23" s="311"/>
      <c r="I23" s="311"/>
      <c r="J23" s="311"/>
      <c r="K23" s="311"/>
      <c r="L23" s="311"/>
      <c r="M23" s="311"/>
      <c r="N23" s="311"/>
      <c r="O23" s="312"/>
    </row>
    <row r="24" spans="1:15">
      <c r="A24" s="310"/>
      <c r="B24" s="311"/>
      <c r="C24" s="311"/>
      <c r="D24" s="311"/>
      <c r="E24" s="311"/>
      <c r="F24" s="311"/>
      <c r="G24" s="311"/>
      <c r="H24" s="311"/>
      <c r="I24" s="311"/>
      <c r="J24" s="311"/>
      <c r="K24" s="311"/>
      <c r="L24" s="311"/>
      <c r="M24" s="311"/>
      <c r="N24" s="311"/>
      <c r="O24" s="312"/>
    </row>
    <row r="25" spans="1:15">
      <c r="A25" s="178" t="s">
        <v>285</v>
      </c>
      <c r="B25" s="178" t="s">
        <v>286</v>
      </c>
      <c r="C25" s="178" t="s">
        <v>287</v>
      </c>
      <c r="D25" s="178" t="s">
        <v>302</v>
      </c>
      <c r="E25" s="178" t="s">
        <v>326</v>
      </c>
      <c r="F25" s="178">
        <v>455</v>
      </c>
      <c r="G25" s="178"/>
      <c r="H25" s="193" t="s">
        <v>282</v>
      </c>
      <c r="I25" s="178" t="s">
        <v>283</v>
      </c>
      <c r="J25" s="327">
        <v>2000</v>
      </c>
      <c r="K25" s="327">
        <v>0</v>
      </c>
      <c r="L25" s="327">
        <v>0</v>
      </c>
      <c r="M25" s="178" t="s">
        <v>2</v>
      </c>
      <c r="N25" s="178" t="s">
        <v>2</v>
      </c>
      <c r="O25" s="178" t="s">
        <v>2</v>
      </c>
    </row>
    <row r="26" spans="1:15">
      <c r="A26" s="386"/>
      <c r="B26" s="387"/>
      <c r="C26" s="387"/>
      <c r="D26" s="387"/>
      <c r="E26" s="387"/>
      <c r="F26" s="387"/>
      <c r="G26" s="387"/>
      <c r="H26" s="387"/>
      <c r="I26" s="387"/>
      <c r="J26" s="387"/>
      <c r="K26" s="387"/>
      <c r="L26" s="387"/>
      <c r="M26" s="387"/>
      <c r="N26" s="387"/>
      <c r="O26" s="388"/>
    </row>
    <row r="27" spans="1:15" ht="32.25" customHeight="1">
      <c r="A27" s="383" t="s">
        <v>327</v>
      </c>
      <c r="B27" s="384"/>
      <c r="C27" s="384"/>
      <c r="D27" s="384"/>
      <c r="E27" s="384"/>
      <c r="F27" s="384"/>
      <c r="G27" s="384"/>
      <c r="H27" s="384"/>
      <c r="I27" s="384"/>
      <c r="J27" s="384"/>
      <c r="K27" s="384"/>
      <c r="L27" s="384"/>
      <c r="M27" s="384"/>
      <c r="N27" s="384"/>
      <c r="O27" s="385"/>
    </row>
    <row r="28" spans="1:15">
      <c r="A28" s="310"/>
      <c r="B28" s="311"/>
      <c r="C28" s="311"/>
      <c r="D28" s="311"/>
      <c r="E28" s="311"/>
      <c r="F28" s="311"/>
      <c r="G28" s="311"/>
      <c r="H28" s="311"/>
      <c r="I28" s="311"/>
      <c r="J28" s="311"/>
      <c r="K28" s="311"/>
      <c r="L28" s="311"/>
      <c r="M28" s="311"/>
      <c r="N28" s="311"/>
      <c r="O28" s="312"/>
    </row>
    <row r="29" spans="1:15" ht="102.75" customHeight="1">
      <c r="A29" s="383" t="s">
        <v>358</v>
      </c>
      <c r="B29" s="398"/>
      <c r="C29" s="398"/>
      <c r="D29" s="398"/>
      <c r="E29" s="398"/>
      <c r="F29" s="398"/>
      <c r="G29" s="398"/>
      <c r="H29" s="398"/>
      <c r="I29" s="398"/>
      <c r="J29" s="398"/>
      <c r="K29" s="398"/>
      <c r="L29" s="398"/>
      <c r="M29" s="398"/>
      <c r="N29" s="398"/>
      <c r="O29" s="399"/>
    </row>
    <row r="30" spans="1:15">
      <c r="A30" s="310"/>
      <c r="B30" s="311"/>
      <c r="C30" s="311"/>
      <c r="D30" s="311"/>
      <c r="E30" s="311"/>
      <c r="F30" s="311"/>
      <c r="G30" s="311"/>
      <c r="H30" s="311"/>
      <c r="I30" s="311"/>
      <c r="J30" s="311"/>
      <c r="K30" s="311"/>
      <c r="L30" s="311"/>
      <c r="M30" s="311"/>
      <c r="N30" s="311"/>
      <c r="O30" s="312"/>
    </row>
    <row r="31" spans="1:15">
      <c r="A31" s="310"/>
      <c r="B31" s="311"/>
      <c r="C31" s="311"/>
      <c r="D31" s="311"/>
      <c r="E31" s="311"/>
      <c r="F31" s="311"/>
      <c r="G31" s="311"/>
      <c r="H31" s="311"/>
      <c r="I31" s="311"/>
      <c r="J31" s="311"/>
      <c r="K31" s="311"/>
      <c r="L31" s="311"/>
      <c r="M31" s="311"/>
      <c r="N31" s="311"/>
      <c r="O31" s="312"/>
    </row>
    <row r="32" spans="1:15">
      <c r="A32" s="310"/>
      <c r="B32" s="311"/>
      <c r="C32" s="311"/>
      <c r="D32" s="311"/>
      <c r="E32" s="311"/>
      <c r="F32" s="311"/>
      <c r="G32" s="311"/>
      <c r="H32" s="311"/>
      <c r="I32" s="311"/>
      <c r="J32" s="311"/>
      <c r="K32" s="311"/>
      <c r="L32" s="311"/>
      <c r="M32" s="311"/>
      <c r="N32" s="311"/>
      <c r="O32" s="312"/>
    </row>
    <row r="33" spans="1:16">
      <c r="A33" s="389"/>
      <c r="B33" s="390"/>
      <c r="C33" s="390"/>
      <c r="D33" s="390"/>
      <c r="E33" s="390"/>
      <c r="F33" s="390"/>
      <c r="G33" s="390"/>
      <c r="H33" s="390"/>
      <c r="I33" s="390"/>
      <c r="J33" s="390"/>
      <c r="K33" s="390"/>
      <c r="L33" s="390"/>
      <c r="M33" s="390"/>
      <c r="N33" s="390"/>
      <c r="O33" s="391"/>
    </row>
    <row r="34" spans="1:16" ht="12.75" customHeight="1">
      <c r="A34" s="179"/>
      <c r="B34" s="179"/>
      <c r="C34" s="179"/>
      <c r="D34" s="179"/>
      <c r="E34" s="176"/>
      <c r="F34" s="176"/>
      <c r="G34" s="176"/>
      <c r="H34" s="176"/>
      <c r="I34" s="176"/>
      <c r="J34" s="176"/>
      <c r="K34" s="176"/>
      <c r="L34" s="176"/>
      <c r="M34" s="176"/>
      <c r="N34" s="176"/>
      <c r="O34" s="176"/>
    </row>
    <row r="35" spans="1:16" ht="13.5" customHeight="1">
      <c r="A35" s="180"/>
      <c r="B35" s="180"/>
      <c r="C35" s="180"/>
      <c r="D35" s="181"/>
      <c r="E35" s="182"/>
      <c r="F35" s="113"/>
      <c r="G35" s="113"/>
      <c r="H35" s="113"/>
      <c r="I35" s="183"/>
      <c r="J35" s="183"/>
      <c r="K35" s="183"/>
      <c r="L35" s="183"/>
      <c r="M35" s="183"/>
      <c r="N35" s="183"/>
      <c r="O35" s="183"/>
      <c r="P35" s="184"/>
    </row>
    <row r="36" spans="1:16" s="19" customFormat="1" ht="14.25" customHeight="1">
      <c r="A36" s="185"/>
      <c r="B36" s="185"/>
      <c r="C36" s="185"/>
      <c r="D36" s="3"/>
      <c r="E36" s="186"/>
      <c r="F36" s="187"/>
      <c r="G36" s="187"/>
      <c r="H36" s="187"/>
      <c r="I36" s="392"/>
      <c r="J36" s="392"/>
      <c r="K36" s="392"/>
      <c r="L36" s="392"/>
      <c r="M36" s="308"/>
      <c r="N36" s="188"/>
      <c r="O36" s="188"/>
      <c r="P36" s="190"/>
    </row>
    <row r="37" spans="1:16" s="19" customFormat="1">
      <c r="A37" s="393"/>
      <c r="B37" s="393"/>
      <c r="C37" s="393"/>
      <c r="D37" s="393"/>
      <c r="E37" s="393"/>
      <c r="F37" s="393"/>
      <c r="G37" s="393"/>
      <c r="H37" s="393"/>
      <c r="I37" s="393"/>
      <c r="J37" s="393"/>
      <c r="K37" s="393"/>
      <c r="L37" s="393"/>
      <c r="M37" s="309"/>
    </row>
  </sheetData>
  <mergeCells count="29">
    <mergeCell ref="A1:O1"/>
    <mergeCell ref="A3:O3"/>
    <mergeCell ref="A4:O4"/>
    <mergeCell ref="A5:A6"/>
    <mergeCell ref="B5:B6"/>
    <mergeCell ref="C5:C6"/>
    <mergeCell ref="D5:D6"/>
    <mergeCell ref="E5:E6"/>
    <mergeCell ref="F5:F6"/>
    <mergeCell ref="G5:G6"/>
    <mergeCell ref="A11:O11"/>
    <mergeCell ref="A20:O20"/>
    <mergeCell ref="A21:O21"/>
    <mergeCell ref="A27:O27"/>
    <mergeCell ref="H5:H6"/>
    <mergeCell ref="I5:I6"/>
    <mergeCell ref="J5:L5"/>
    <mergeCell ref="M5:O5"/>
    <mergeCell ref="A8:O8"/>
    <mergeCell ref="A9:O9"/>
    <mergeCell ref="A37:H37"/>
    <mergeCell ref="I37:L37"/>
    <mergeCell ref="A17:O17"/>
    <mergeCell ref="A18:O18"/>
    <mergeCell ref="A26:O26"/>
    <mergeCell ref="A29:O29"/>
    <mergeCell ref="A22:O22"/>
    <mergeCell ref="A33:O33"/>
    <mergeCell ref="I36:L36"/>
  </mergeCells>
  <printOptions horizontalCentered="1"/>
  <pageMargins left="0.39370078740157483" right="0.39370078740157483" top="1.3779527559055118" bottom="0.47244094488188981" header="0.39370078740157483" footer="0.19685039370078741"/>
  <pageSetup scale="65" orientation="landscape" r:id="rId1"/>
  <headerFooter scaleWithDoc="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view="pageBreakPreview" zoomScale="115" zoomScaleNormal="85" zoomScaleSheetLayoutView="115" workbookViewId="0">
      <selection activeCell="H36" sqref="H36"/>
    </sheetView>
  </sheetViews>
  <sheetFormatPr baseColWidth="10" defaultColWidth="11.42578125" defaultRowHeight="13.5"/>
  <cols>
    <col min="1" max="7" width="5" style="1" customWidth="1"/>
    <col min="8" max="8" width="60.85546875" style="1" customWidth="1"/>
    <col min="9" max="9" width="10.85546875" style="1" customWidth="1"/>
    <col min="10"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313" t="s">
        <v>142</v>
      </c>
      <c r="K6" s="313" t="s">
        <v>201</v>
      </c>
      <c r="L6" s="313" t="s">
        <v>143</v>
      </c>
      <c r="M6" s="313" t="s">
        <v>97</v>
      </c>
      <c r="N6" s="313" t="s">
        <v>202</v>
      </c>
      <c r="O6" s="313" t="s">
        <v>21</v>
      </c>
    </row>
    <row r="7" spans="1:15" s="171" customFormat="1" ht="15" customHeight="1">
      <c r="A7" s="170" t="s">
        <v>287</v>
      </c>
      <c r="B7" s="170" t="s">
        <v>326</v>
      </c>
      <c r="C7" s="170" t="s">
        <v>285</v>
      </c>
      <c r="D7" s="170" t="s">
        <v>328</v>
      </c>
      <c r="E7" s="170" t="s">
        <v>287</v>
      </c>
      <c r="F7" s="170">
        <v>301</v>
      </c>
      <c r="G7" s="170"/>
      <c r="H7" s="193" t="s">
        <v>250</v>
      </c>
      <c r="I7" s="170" t="s">
        <v>251</v>
      </c>
      <c r="J7" s="170" t="s">
        <v>285</v>
      </c>
      <c r="K7" s="170" t="s">
        <v>292</v>
      </c>
      <c r="L7" s="170" t="s">
        <v>292</v>
      </c>
      <c r="M7" s="170" t="s">
        <v>2</v>
      </c>
      <c r="N7" s="170" t="s">
        <v>2</v>
      </c>
      <c r="O7" s="170" t="s">
        <v>2</v>
      </c>
    </row>
    <row r="8" spans="1:15">
      <c r="A8" s="386"/>
      <c r="B8" s="387"/>
      <c r="C8" s="387"/>
      <c r="D8" s="387"/>
      <c r="E8" s="387"/>
      <c r="F8" s="387"/>
      <c r="G8" s="387"/>
      <c r="H8" s="387"/>
      <c r="I8" s="387"/>
      <c r="J8" s="387"/>
      <c r="K8" s="387"/>
      <c r="L8" s="387"/>
      <c r="M8" s="387"/>
      <c r="N8" s="387"/>
      <c r="O8" s="388"/>
    </row>
    <row r="9" spans="1:15">
      <c r="A9" s="397" t="s">
        <v>329</v>
      </c>
      <c r="B9" s="398"/>
      <c r="C9" s="398"/>
      <c r="D9" s="398"/>
      <c r="E9" s="398"/>
      <c r="F9" s="398"/>
      <c r="G9" s="398"/>
      <c r="H9" s="398"/>
      <c r="I9" s="398"/>
      <c r="J9" s="398"/>
      <c r="K9" s="398"/>
      <c r="L9" s="398"/>
      <c r="M9" s="398"/>
      <c r="N9" s="398"/>
      <c r="O9" s="399"/>
    </row>
    <row r="10" spans="1:15">
      <c r="A10" s="310"/>
      <c r="B10" s="311"/>
      <c r="C10" s="311"/>
      <c r="D10" s="311"/>
      <c r="E10" s="311"/>
      <c r="F10" s="311"/>
      <c r="G10" s="311"/>
      <c r="H10" s="311"/>
      <c r="I10" s="311"/>
      <c r="J10" s="311"/>
      <c r="K10" s="311"/>
      <c r="L10" s="311"/>
      <c r="M10" s="311"/>
      <c r="N10" s="311"/>
      <c r="O10" s="312"/>
    </row>
    <row r="11" spans="1:15">
      <c r="A11" s="397" t="s">
        <v>317</v>
      </c>
      <c r="B11" s="398"/>
      <c r="C11" s="398"/>
      <c r="D11" s="398"/>
      <c r="E11" s="398"/>
      <c r="F11" s="398"/>
      <c r="G11" s="398"/>
      <c r="H11" s="398"/>
      <c r="I11" s="398"/>
      <c r="J11" s="398"/>
      <c r="K11" s="398"/>
      <c r="L11" s="398"/>
      <c r="M11" s="398"/>
      <c r="N11" s="398"/>
      <c r="O11" s="399"/>
    </row>
    <row r="12" spans="1:15">
      <c r="A12" s="310"/>
      <c r="B12" s="311"/>
      <c r="C12" s="311"/>
      <c r="D12" s="311"/>
      <c r="E12" s="311"/>
      <c r="F12" s="311"/>
      <c r="G12" s="311"/>
      <c r="H12" s="311"/>
      <c r="I12" s="311"/>
      <c r="J12" s="311"/>
      <c r="K12" s="311"/>
      <c r="L12" s="311"/>
      <c r="M12" s="311"/>
      <c r="N12" s="311"/>
      <c r="O12" s="312"/>
    </row>
    <row r="13" spans="1:15">
      <c r="A13" s="310"/>
      <c r="B13" s="311"/>
      <c r="C13" s="311"/>
      <c r="D13" s="311"/>
      <c r="E13" s="311"/>
      <c r="F13" s="311"/>
      <c r="G13" s="311"/>
      <c r="H13" s="311"/>
      <c r="I13" s="311"/>
      <c r="J13" s="311"/>
      <c r="K13" s="311"/>
      <c r="L13" s="311"/>
      <c r="M13" s="311"/>
      <c r="N13" s="311"/>
      <c r="O13" s="312"/>
    </row>
    <row r="14" spans="1:15">
      <c r="A14" s="310"/>
      <c r="B14" s="311"/>
      <c r="C14" s="311"/>
      <c r="D14" s="311"/>
      <c r="E14" s="311"/>
      <c r="F14" s="311"/>
      <c r="G14" s="311"/>
      <c r="H14" s="311"/>
      <c r="I14" s="311"/>
      <c r="J14" s="311"/>
      <c r="K14" s="311"/>
      <c r="L14" s="311"/>
      <c r="M14" s="311"/>
      <c r="N14" s="311"/>
      <c r="O14" s="312"/>
    </row>
    <row r="15" spans="1:15">
      <c r="A15" s="397"/>
      <c r="B15" s="398"/>
      <c r="C15" s="398"/>
      <c r="D15" s="398"/>
      <c r="E15" s="398"/>
      <c r="F15" s="398"/>
      <c r="G15" s="398"/>
      <c r="H15" s="398"/>
      <c r="I15" s="398"/>
      <c r="J15" s="398"/>
      <c r="K15" s="398"/>
      <c r="L15" s="398"/>
      <c r="M15" s="398"/>
      <c r="N15" s="398"/>
      <c r="O15" s="399"/>
    </row>
    <row r="16" spans="1:15">
      <c r="A16" s="310"/>
      <c r="B16" s="311"/>
      <c r="C16" s="311"/>
      <c r="D16" s="311"/>
      <c r="E16" s="311"/>
      <c r="F16" s="311"/>
      <c r="G16" s="311"/>
      <c r="H16" s="311"/>
      <c r="I16" s="311"/>
      <c r="J16" s="311"/>
      <c r="K16" s="311"/>
      <c r="L16" s="311"/>
      <c r="M16" s="311"/>
      <c r="N16" s="311"/>
      <c r="O16" s="312"/>
    </row>
    <row r="17" spans="1:15">
      <c r="A17" s="310"/>
      <c r="B17" s="311"/>
      <c r="C17" s="311"/>
      <c r="D17" s="311"/>
      <c r="E17" s="311"/>
      <c r="F17" s="311"/>
      <c r="G17" s="311"/>
      <c r="H17" s="311"/>
      <c r="I17" s="311"/>
      <c r="J17" s="311"/>
      <c r="K17" s="311"/>
      <c r="L17" s="311"/>
      <c r="M17" s="311"/>
      <c r="N17" s="311"/>
      <c r="O17" s="312"/>
    </row>
    <row r="18" spans="1:15">
      <c r="A18" s="175"/>
      <c r="B18" s="176"/>
      <c r="C18" s="176"/>
      <c r="D18" s="176"/>
      <c r="E18" s="176"/>
      <c r="F18" s="176"/>
      <c r="G18" s="176"/>
      <c r="H18" s="176"/>
      <c r="I18" s="176"/>
      <c r="J18" s="176"/>
      <c r="K18" s="176"/>
      <c r="L18" s="176"/>
      <c r="M18" s="176"/>
      <c r="N18" s="176"/>
      <c r="O18" s="177"/>
    </row>
    <row r="19" spans="1:15" s="171" customFormat="1" ht="15" customHeight="1">
      <c r="A19" s="178" t="s">
        <v>285</v>
      </c>
      <c r="B19" s="178" t="s">
        <v>285</v>
      </c>
      <c r="C19" s="178" t="s">
        <v>285</v>
      </c>
      <c r="D19" s="178" t="s">
        <v>287</v>
      </c>
      <c r="E19" s="178" t="s">
        <v>286</v>
      </c>
      <c r="F19" s="178" t="s">
        <v>330</v>
      </c>
      <c r="G19" s="178"/>
      <c r="H19" s="193" t="s">
        <v>243</v>
      </c>
      <c r="I19" s="178" t="s">
        <v>244</v>
      </c>
      <c r="J19" s="178" t="s">
        <v>331</v>
      </c>
      <c r="K19" s="178" t="s">
        <v>292</v>
      </c>
      <c r="L19" s="178" t="s">
        <v>292</v>
      </c>
      <c r="M19" s="178" t="s">
        <v>2</v>
      </c>
      <c r="N19" s="178" t="s">
        <v>2</v>
      </c>
      <c r="O19" s="178" t="s">
        <v>2</v>
      </c>
    </row>
    <row r="20" spans="1:15">
      <c r="A20" s="386"/>
      <c r="B20" s="387"/>
      <c r="C20" s="387"/>
      <c r="D20" s="387"/>
      <c r="E20" s="387"/>
      <c r="F20" s="387"/>
      <c r="G20" s="387"/>
      <c r="H20" s="387"/>
      <c r="I20" s="387"/>
      <c r="J20" s="387"/>
      <c r="K20" s="387"/>
      <c r="L20" s="387"/>
      <c r="M20" s="387"/>
      <c r="N20" s="387"/>
      <c r="O20" s="388"/>
    </row>
    <row r="21" spans="1:15">
      <c r="A21" s="397" t="s">
        <v>332</v>
      </c>
      <c r="B21" s="398"/>
      <c r="C21" s="398"/>
      <c r="D21" s="398"/>
      <c r="E21" s="398"/>
      <c r="F21" s="398"/>
      <c r="G21" s="398"/>
      <c r="H21" s="398"/>
      <c r="I21" s="398"/>
      <c r="J21" s="398"/>
      <c r="K21" s="398"/>
      <c r="L21" s="398"/>
      <c r="M21" s="398"/>
      <c r="N21" s="398"/>
      <c r="O21" s="399"/>
    </row>
    <row r="22" spans="1:15">
      <c r="A22" s="310"/>
      <c r="B22" s="311"/>
      <c r="C22" s="311"/>
      <c r="D22" s="311"/>
      <c r="E22" s="311"/>
      <c r="F22" s="311"/>
      <c r="G22" s="311"/>
      <c r="H22" s="311"/>
      <c r="I22" s="311"/>
      <c r="J22" s="311"/>
      <c r="K22" s="311"/>
      <c r="L22" s="311"/>
      <c r="M22" s="311"/>
      <c r="N22" s="311"/>
      <c r="O22" s="312"/>
    </row>
    <row r="23" spans="1:15">
      <c r="A23" s="397" t="s">
        <v>317</v>
      </c>
      <c r="B23" s="398"/>
      <c r="C23" s="398"/>
      <c r="D23" s="398"/>
      <c r="E23" s="398"/>
      <c r="F23" s="398"/>
      <c r="G23" s="398"/>
      <c r="H23" s="398"/>
      <c r="I23" s="398"/>
      <c r="J23" s="398"/>
      <c r="K23" s="398"/>
      <c r="L23" s="398"/>
      <c r="M23" s="398"/>
      <c r="N23" s="398"/>
      <c r="O23" s="399"/>
    </row>
    <row r="24" spans="1:15">
      <c r="A24" s="310"/>
      <c r="B24" s="311"/>
      <c r="C24" s="311"/>
      <c r="D24" s="311"/>
      <c r="E24" s="311"/>
      <c r="F24" s="311"/>
      <c r="G24" s="311"/>
      <c r="H24" s="311"/>
      <c r="I24" s="311"/>
      <c r="J24" s="311"/>
      <c r="K24" s="311"/>
      <c r="L24" s="311"/>
      <c r="M24" s="311"/>
      <c r="N24" s="311"/>
      <c r="O24" s="312"/>
    </row>
    <row r="25" spans="1:15">
      <c r="A25" s="310"/>
      <c r="B25" s="311"/>
      <c r="C25" s="311"/>
      <c r="D25" s="311"/>
      <c r="E25" s="311"/>
      <c r="F25" s="311"/>
      <c r="G25" s="311"/>
      <c r="H25" s="311"/>
      <c r="I25" s="311"/>
      <c r="J25" s="311"/>
      <c r="K25" s="311"/>
      <c r="L25" s="311"/>
      <c r="M25" s="311"/>
      <c r="N25" s="311"/>
      <c r="O25" s="312"/>
    </row>
    <row r="26" spans="1:15">
      <c r="A26" s="310"/>
      <c r="B26" s="311"/>
      <c r="C26" s="311"/>
      <c r="D26" s="311"/>
      <c r="E26" s="311"/>
      <c r="F26" s="311"/>
      <c r="G26" s="311"/>
      <c r="H26" s="311"/>
      <c r="I26" s="311"/>
      <c r="J26" s="311"/>
      <c r="K26" s="311"/>
      <c r="L26" s="311"/>
      <c r="M26" s="311"/>
      <c r="N26" s="311"/>
      <c r="O26" s="312"/>
    </row>
    <row r="27" spans="1:15">
      <c r="A27" s="397"/>
      <c r="B27" s="398"/>
      <c r="C27" s="398"/>
      <c r="D27" s="398"/>
      <c r="E27" s="398"/>
      <c r="F27" s="398"/>
      <c r="G27" s="398"/>
      <c r="H27" s="398"/>
      <c r="I27" s="398"/>
      <c r="J27" s="398"/>
      <c r="K27" s="398"/>
      <c r="L27" s="398"/>
      <c r="M27" s="398"/>
      <c r="N27" s="398"/>
      <c r="O27" s="399"/>
    </row>
    <row r="28" spans="1:15">
      <c r="A28" s="310"/>
      <c r="B28" s="311"/>
      <c r="C28" s="311"/>
      <c r="D28" s="311"/>
      <c r="E28" s="311"/>
      <c r="F28" s="311"/>
      <c r="G28" s="311"/>
      <c r="H28" s="311"/>
      <c r="I28" s="311"/>
      <c r="J28" s="311"/>
      <c r="K28" s="311"/>
      <c r="L28" s="311"/>
      <c r="M28" s="311"/>
      <c r="N28" s="311"/>
      <c r="O28" s="312"/>
    </row>
    <row r="29" spans="1:15">
      <c r="A29" s="310"/>
      <c r="B29" s="311"/>
      <c r="C29" s="311"/>
      <c r="D29" s="311"/>
      <c r="E29" s="311"/>
      <c r="F29" s="311"/>
      <c r="G29" s="311"/>
      <c r="H29" s="311"/>
      <c r="I29" s="311"/>
      <c r="J29" s="311"/>
      <c r="K29" s="311"/>
      <c r="L29" s="311"/>
      <c r="M29" s="311"/>
      <c r="N29" s="311"/>
      <c r="O29" s="312"/>
    </row>
    <row r="30" spans="1:15">
      <c r="A30" s="310"/>
      <c r="B30" s="311"/>
      <c r="C30" s="311"/>
      <c r="D30" s="311"/>
      <c r="E30" s="311"/>
      <c r="F30" s="311"/>
      <c r="G30" s="311"/>
      <c r="H30" s="311"/>
      <c r="I30" s="311"/>
      <c r="J30" s="311"/>
      <c r="K30" s="311"/>
      <c r="L30" s="311"/>
      <c r="M30" s="311"/>
      <c r="N30" s="311"/>
      <c r="O30" s="312"/>
    </row>
    <row r="31" spans="1:15" s="171" customFormat="1" ht="15" customHeight="1">
      <c r="A31" s="178" t="s">
        <v>285</v>
      </c>
      <c r="B31" s="178" t="s">
        <v>285</v>
      </c>
      <c r="C31" s="178" t="s">
        <v>285</v>
      </c>
      <c r="D31" s="178" t="s">
        <v>287</v>
      </c>
      <c r="E31" s="178" t="s">
        <v>286</v>
      </c>
      <c r="F31" s="178" t="s">
        <v>333</v>
      </c>
      <c r="G31" s="178"/>
      <c r="H31" s="193" t="s">
        <v>245</v>
      </c>
      <c r="I31" s="178" t="s">
        <v>246</v>
      </c>
      <c r="J31" s="178" t="s">
        <v>331</v>
      </c>
      <c r="K31" s="178" t="s">
        <v>292</v>
      </c>
      <c r="L31" s="178" t="s">
        <v>292</v>
      </c>
      <c r="M31" s="178" t="s">
        <v>2</v>
      </c>
      <c r="N31" s="178" t="s">
        <v>2</v>
      </c>
      <c r="O31" s="178" t="s">
        <v>2</v>
      </c>
    </row>
    <row r="32" spans="1:15">
      <c r="A32" s="386"/>
      <c r="B32" s="387"/>
      <c r="C32" s="387"/>
      <c r="D32" s="387"/>
      <c r="E32" s="387"/>
      <c r="F32" s="387"/>
      <c r="G32" s="387"/>
      <c r="H32" s="387"/>
      <c r="I32" s="387"/>
      <c r="J32" s="387"/>
      <c r="K32" s="387"/>
      <c r="L32" s="387"/>
      <c r="M32" s="387"/>
      <c r="N32" s="387"/>
      <c r="O32" s="388"/>
    </row>
    <row r="33" spans="1:16">
      <c r="A33" s="397" t="s">
        <v>332</v>
      </c>
      <c r="B33" s="398"/>
      <c r="C33" s="398"/>
      <c r="D33" s="398"/>
      <c r="E33" s="398"/>
      <c r="F33" s="398"/>
      <c r="G33" s="398"/>
      <c r="H33" s="398"/>
      <c r="I33" s="398"/>
      <c r="J33" s="398"/>
      <c r="K33" s="398"/>
      <c r="L33" s="398"/>
      <c r="M33" s="398"/>
      <c r="N33" s="398"/>
      <c r="O33" s="399"/>
    </row>
    <row r="34" spans="1:16">
      <c r="A34" s="310"/>
      <c r="B34" s="311"/>
      <c r="C34" s="311"/>
      <c r="D34" s="311"/>
      <c r="E34" s="311"/>
      <c r="F34" s="311"/>
      <c r="G34" s="311"/>
      <c r="H34" s="311"/>
      <c r="I34" s="311"/>
      <c r="J34" s="311"/>
      <c r="K34" s="311"/>
      <c r="L34" s="311"/>
      <c r="M34" s="311"/>
      <c r="N34" s="311"/>
      <c r="O34" s="312"/>
    </row>
    <row r="35" spans="1:16">
      <c r="A35" s="397" t="s">
        <v>317</v>
      </c>
      <c r="B35" s="398"/>
      <c r="C35" s="398"/>
      <c r="D35" s="398"/>
      <c r="E35" s="398"/>
      <c r="F35" s="398"/>
      <c r="G35" s="398"/>
      <c r="H35" s="398"/>
      <c r="I35" s="398"/>
      <c r="J35" s="398"/>
      <c r="K35" s="398"/>
      <c r="L35" s="398"/>
      <c r="M35" s="398"/>
      <c r="N35" s="398"/>
      <c r="O35" s="399"/>
    </row>
    <row r="36" spans="1:16">
      <c r="A36" s="310"/>
      <c r="B36" s="311"/>
      <c r="C36" s="311"/>
      <c r="D36" s="311"/>
      <c r="E36" s="311"/>
      <c r="F36" s="311"/>
      <c r="G36" s="311"/>
      <c r="H36" s="311"/>
      <c r="I36" s="311"/>
      <c r="J36" s="311"/>
      <c r="K36" s="311"/>
      <c r="L36" s="311"/>
      <c r="M36" s="311"/>
      <c r="N36" s="311"/>
      <c r="O36" s="312"/>
    </row>
    <row r="37" spans="1:16">
      <c r="A37" s="310"/>
      <c r="B37" s="311"/>
      <c r="C37" s="311"/>
      <c r="D37" s="311"/>
      <c r="E37" s="311"/>
      <c r="F37" s="311"/>
      <c r="G37" s="311"/>
      <c r="H37" s="311"/>
      <c r="I37" s="311"/>
      <c r="J37" s="311"/>
      <c r="K37" s="311"/>
      <c r="L37" s="311"/>
      <c r="M37" s="311"/>
      <c r="N37" s="311"/>
      <c r="O37" s="312"/>
    </row>
    <row r="38" spans="1:16">
      <c r="A38" s="310"/>
      <c r="B38" s="311"/>
      <c r="C38" s="311"/>
      <c r="D38" s="311"/>
      <c r="E38" s="311"/>
      <c r="F38" s="311"/>
      <c r="G38" s="311"/>
      <c r="H38" s="311"/>
      <c r="I38" s="311"/>
      <c r="J38" s="311"/>
      <c r="K38" s="311"/>
      <c r="L38" s="311"/>
      <c r="M38" s="311"/>
      <c r="N38" s="311"/>
      <c r="O38" s="312"/>
    </row>
    <row r="39" spans="1:16">
      <c r="A39" s="397"/>
      <c r="B39" s="398"/>
      <c r="C39" s="398"/>
      <c r="D39" s="398"/>
      <c r="E39" s="398"/>
      <c r="F39" s="398"/>
      <c r="G39" s="398"/>
      <c r="H39" s="398"/>
      <c r="I39" s="398"/>
      <c r="J39" s="398"/>
      <c r="K39" s="398"/>
      <c r="L39" s="398"/>
      <c r="M39" s="398"/>
      <c r="N39" s="398"/>
      <c r="O39" s="399"/>
    </row>
    <row r="40" spans="1:16">
      <c r="A40" s="310"/>
      <c r="B40" s="311"/>
      <c r="C40" s="311"/>
      <c r="D40" s="311"/>
      <c r="E40" s="311"/>
      <c r="F40" s="311"/>
      <c r="G40" s="311"/>
      <c r="H40" s="311"/>
      <c r="I40" s="311"/>
      <c r="J40" s="311"/>
      <c r="K40" s="311"/>
      <c r="L40" s="311"/>
      <c r="M40" s="311"/>
      <c r="N40" s="311"/>
      <c r="O40" s="312"/>
    </row>
    <row r="41" spans="1:16">
      <c r="A41" s="310"/>
      <c r="B41" s="311"/>
      <c r="C41" s="311"/>
      <c r="D41" s="311"/>
      <c r="E41" s="311"/>
      <c r="F41" s="311"/>
      <c r="G41" s="311"/>
      <c r="H41" s="311"/>
      <c r="I41" s="311"/>
      <c r="J41" s="311"/>
      <c r="K41" s="311"/>
      <c r="L41" s="311"/>
      <c r="M41" s="311"/>
      <c r="N41" s="311"/>
      <c r="O41" s="312"/>
    </row>
    <row r="42" spans="1:16">
      <c r="A42" s="389"/>
      <c r="B42" s="390"/>
      <c r="C42" s="390"/>
      <c r="D42" s="390"/>
      <c r="E42" s="390"/>
      <c r="F42" s="390"/>
      <c r="G42" s="390"/>
      <c r="H42" s="390"/>
      <c r="I42" s="390"/>
      <c r="J42" s="390"/>
      <c r="K42" s="390"/>
      <c r="L42" s="390"/>
      <c r="M42" s="390"/>
      <c r="N42" s="390"/>
      <c r="O42" s="391"/>
    </row>
    <row r="43" spans="1:16" ht="12.75" customHeight="1">
      <c r="A43" s="179"/>
      <c r="B43" s="179"/>
      <c r="C43" s="179"/>
      <c r="D43" s="179"/>
      <c r="E43" s="176"/>
      <c r="F43" s="176"/>
      <c r="G43" s="176"/>
      <c r="H43" s="176"/>
      <c r="I43" s="176"/>
      <c r="J43" s="176"/>
      <c r="K43" s="176"/>
      <c r="L43" s="176"/>
      <c r="M43" s="176"/>
      <c r="N43" s="176"/>
      <c r="O43" s="176"/>
    </row>
    <row r="44" spans="1:16" ht="13.5" customHeight="1">
      <c r="A44" s="180"/>
      <c r="B44" s="180"/>
      <c r="C44" s="180"/>
      <c r="D44" s="181"/>
      <c r="E44" s="182"/>
      <c r="F44" s="113"/>
      <c r="G44" s="113"/>
      <c r="H44" s="113"/>
      <c r="I44" s="183"/>
      <c r="J44" s="183"/>
      <c r="K44" s="183"/>
      <c r="L44" s="183"/>
      <c r="M44" s="183"/>
      <c r="N44" s="183"/>
      <c r="O44" s="183"/>
      <c r="P44" s="184"/>
    </row>
    <row r="45" spans="1:16" s="19" customFormat="1" ht="14.25" customHeight="1">
      <c r="A45" s="185"/>
      <c r="B45" s="185"/>
      <c r="C45" s="185"/>
      <c r="D45" s="3"/>
      <c r="E45" s="186"/>
      <c r="F45" s="187"/>
      <c r="G45" s="187"/>
      <c r="H45" s="187"/>
      <c r="I45" s="392"/>
      <c r="J45" s="392"/>
      <c r="K45" s="392"/>
      <c r="L45" s="392"/>
      <c r="M45" s="308"/>
      <c r="N45" s="188"/>
      <c r="O45" s="188"/>
      <c r="P45" s="190"/>
    </row>
    <row r="46" spans="1:16" s="19" customFormat="1">
      <c r="A46" s="393"/>
      <c r="B46" s="393"/>
      <c r="C46" s="393"/>
      <c r="D46" s="393"/>
      <c r="E46" s="393"/>
      <c r="F46" s="393"/>
      <c r="G46" s="393"/>
      <c r="H46" s="393"/>
      <c r="I46" s="393"/>
      <c r="J46" s="393"/>
      <c r="K46" s="393"/>
      <c r="L46" s="393"/>
      <c r="M46" s="309"/>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view="pageBreakPreview" zoomScale="70" zoomScaleNormal="85" zoomScaleSheetLayoutView="70" workbookViewId="0">
      <selection activeCell="M38" sqref="M38"/>
    </sheetView>
  </sheetViews>
  <sheetFormatPr baseColWidth="10" defaultColWidth="11.42578125" defaultRowHeight="13.5"/>
  <cols>
    <col min="1" max="1" width="3.140625" style="264" customWidth="1"/>
    <col min="2" max="2" width="3.85546875" style="264" customWidth="1"/>
    <col min="3" max="3" width="4" style="264" customWidth="1"/>
    <col min="4" max="4" width="3.140625" style="264" customWidth="1"/>
    <col min="5" max="5" width="10.85546875" style="264" customWidth="1"/>
    <col min="6" max="6" width="32.5703125" style="264" customWidth="1"/>
    <col min="7" max="7" width="8.42578125" style="264" customWidth="1"/>
    <col min="8" max="8" width="9.85546875" style="264" customWidth="1"/>
    <col min="9" max="9" width="10.5703125" style="264" bestFit="1" customWidth="1"/>
    <col min="10" max="10" width="9.85546875" style="264" customWidth="1"/>
    <col min="11" max="16" width="12.85546875" style="264" customWidth="1"/>
    <col min="17" max="16384" width="11.42578125" style="264"/>
  </cols>
  <sheetData>
    <row r="1" spans="1:16" ht="20.25" customHeight="1">
      <c r="A1" s="413" t="s">
        <v>223</v>
      </c>
      <c r="B1" s="414"/>
      <c r="C1" s="414"/>
      <c r="D1" s="414"/>
      <c r="E1" s="414"/>
      <c r="F1" s="414"/>
      <c r="G1" s="414"/>
      <c r="H1" s="414"/>
      <c r="I1" s="414"/>
      <c r="J1" s="414"/>
      <c r="K1" s="414"/>
      <c r="L1" s="414"/>
      <c r="M1" s="414"/>
      <c r="N1" s="414"/>
      <c r="O1" s="414"/>
      <c r="P1" s="415"/>
    </row>
    <row r="2" spans="1:16" ht="12.75" customHeight="1">
      <c r="A2" s="416"/>
      <c r="B2" s="417"/>
      <c r="C2" s="417"/>
      <c r="D2" s="417"/>
      <c r="E2" s="417"/>
      <c r="F2" s="417"/>
      <c r="G2" s="417"/>
      <c r="H2" s="417"/>
      <c r="I2" s="417"/>
      <c r="J2" s="417"/>
      <c r="K2" s="417"/>
      <c r="L2" s="417"/>
      <c r="M2" s="417"/>
      <c r="N2" s="417"/>
      <c r="O2" s="417"/>
      <c r="P2" s="418"/>
    </row>
    <row r="3" spans="1:16" s="1" customFormat="1" ht="8.1" customHeight="1">
      <c r="A3" s="293"/>
      <c r="B3" s="293"/>
      <c r="C3" s="293"/>
      <c r="D3" s="293"/>
      <c r="E3" s="293"/>
      <c r="F3" s="293"/>
      <c r="G3" s="293"/>
      <c r="H3" s="293"/>
      <c r="I3" s="293"/>
      <c r="J3" s="293"/>
      <c r="K3" s="293"/>
      <c r="L3" s="293"/>
      <c r="M3" s="293"/>
      <c r="N3" s="293"/>
      <c r="O3" s="293"/>
    </row>
    <row r="4" spans="1:16" s="1" customFormat="1" ht="20.100000000000001" customHeight="1">
      <c r="A4" s="394" t="str">
        <f>Caratula!A13</f>
        <v>Unidad Responsable del Gasto: 31 C0 00 SECRETARÍA DE CULTURA</v>
      </c>
      <c r="B4" s="395"/>
      <c r="C4" s="395"/>
      <c r="D4" s="395"/>
      <c r="E4" s="395"/>
      <c r="F4" s="395"/>
      <c r="G4" s="395"/>
      <c r="H4" s="395"/>
      <c r="I4" s="395"/>
      <c r="J4" s="395"/>
      <c r="K4" s="395"/>
      <c r="L4" s="395"/>
      <c r="M4" s="395"/>
      <c r="N4" s="395"/>
      <c r="O4" s="395"/>
      <c r="P4" s="294"/>
    </row>
    <row r="5" spans="1:16" s="1" customFormat="1" ht="19.350000000000001" customHeight="1">
      <c r="A5" s="394" t="str">
        <f>Caratula!A24</f>
        <v>Período: Enero-Junio 2018</v>
      </c>
      <c r="B5" s="395"/>
      <c r="C5" s="395"/>
      <c r="D5" s="395"/>
      <c r="E5" s="395"/>
      <c r="F5" s="395"/>
      <c r="G5" s="395"/>
      <c r="H5" s="395"/>
      <c r="I5" s="395"/>
      <c r="J5" s="395"/>
      <c r="K5" s="395"/>
      <c r="L5" s="395"/>
      <c r="M5" s="395"/>
      <c r="N5" s="395"/>
      <c r="O5" s="395"/>
      <c r="P5" s="294"/>
    </row>
    <row r="6" spans="1:16" ht="16.5" customHeight="1">
      <c r="A6" s="291"/>
      <c r="B6" s="292"/>
      <c r="C6" s="292"/>
      <c r="D6" s="292"/>
      <c r="E6" s="292"/>
      <c r="F6" s="292"/>
      <c r="G6" s="292"/>
      <c r="H6" s="295"/>
      <c r="I6" s="295"/>
      <c r="J6" s="295"/>
      <c r="K6" s="295"/>
      <c r="L6" s="295"/>
      <c r="M6" s="295"/>
      <c r="N6" s="295"/>
      <c r="O6" s="295"/>
      <c r="P6" s="296"/>
    </row>
    <row r="7" spans="1:16" ht="15" customHeight="1">
      <c r="A7" s="419" t="s">
        <v>46</v>
      </c>
      <c r="B7" s="419" t="s">
        <v>44</v>
      </c>
      <c r="C7" s="419" t="s">
        <v>45</v>
      </c>
      <c r="D7" s="419" t="s">
        <v>12</v>
      </c>
      <c r="E7" s="419" t="s">
        <v>222</v>
      </c>
      <c r="F7" s="419" t="s">
        <v>221</v>
      </c>
      <c r="G7" s="419" t="s">
        <v>191</v>
      </c>
      <c r="H7" s="422" t="s">
        <v>220</v>
      </c>
      <c r="I7" s="423"/>
      <c r="J7" s="423"/>
      <c r="K7" s="423"/>
      <c r="L7" s="423"/>
      <c r="M7" s="423"/>
      <c r="N7" s="423"/>
      <c r="O7" s="423"/>
      <c r="P7" s="424"/>
    </row>
    <row r="8" spans="1:16" ht="15" customHeight="1">
      <c r="A8" s="420"/>
      <c r="B8" s="420"/>
      <c r="C8" s="428"/>
      <c r="D8" s="420"/>
      <c r="E8" s="428"/>
      <c r="F8" s="420"/>
      <c r="G8" s="420"/>
      <c r="H8" s="425" t="s">
        <v>219</v>
      </c>
      <c r="I8" s="426"/>
      <c r="J8" s="427"/>
      <c r="K8" s="425" t="s">
        <v>218</v>
      </c>
      <c r="L8" s="426"/>
      <c r="M8" s="426"/>
      <c r="N8" s="426"/>
      <c r="O8" s="426"/>
      <c r="P8" s="427"/>
    </row>
    <row r="9" spans="1:16" ht="38.25" customHeight="1">
      <c r="A9" s="421"/>
      <c r="B9" s="421"/>
      <c r="C9" s="421"/>
      <c r="D9" s="421"/>
      <c r="E9" s="421"/>
      <c r="F9" s="421"/>
      <c r="G9" s="421"/>
      <c r="H9" s="290" t="s">
        <v>217</v>
      </c>
      <c r="I9" s="290" t="s">
        <v>215</v>
      </c>
      <c r="J9" s="290" t="s">
        <v>216</v>
      </c>
      <c r="K9" s="289" t="s">
        <v>177</v>
      </c>
      <c r="L9" s="289" t="s">
        <v>215</v>
      </c>
      <c r="M9" s="289" t="s">
        <v>203</v>
      </c>
      <c r="N9" s="289" t="s">
        <v>214</v>
      </c>
      <c r="O9" s="289" t="s">
        <v>178</v>
      </c>
      <c r="P9" s="289" t="s">
        <v>213</v>
      </c>
    </row>
    <row r="10" spans="1:16">
      <c r="A10" s="287"/>
      <c r="B10" s="287"/>
      <c r="C10" s="287"/>
      <c r="D10" s="287"/>
      <c r="E10" s="287"/>
      <c r="F10" s="287"/>
      <c r="G10" s="283"/>
      <c r="H10" s="281">
        <v>4</v>
      </c>
      <c r="I10" s="281">
        <v>4</v>
      </c>
      <c r="J10" s="281">
        <v>4</v>
      </c>
      <c r="K10" s="281">
        <v>5</v>
      </c>
      <c r="L10" s="281">
        <v>5</v>
      </c>
      <c r="M10" s="281">
        <v>5</v>
      </c>
      <c r="N10" s="281">
        <v>5</v>
      </c>
      <c r="O10" s="281">
        <v>5</v>
      </c>
      <c r="P10" s="281">
        <v>5</v>
      </c>
    </row>
    <row r="11" spans="1:16" ht="13.5" customHeight="1">
      <c r="A11" s="283"/>
      <c r="B11" s="283"/>
      <c r="C11" s="283"/>
      <c r="D11" s="283"/>
      <c r="E11" s="283"/>
      <c r="F11" s="283"/>
      <c r="G11" s="287"/>
      <c r="H11" s="287"/>
      <c r="I11" s="286"/>
      <c r="J11" s="286"/>
      <c r="K11" s="278"/>
      <c r="L11" s="278"/>
      <c r="M11" s="278"/>
      <c r="N11" s="278"/>
      <c r="O11" s="277"/>
      <c r="P11" s="277"/>
    </row>
    <row r="12" spans="1:16" ht="13.5" customHeight="1">
      <c r="A12" s="281">
        <v>3</v>
      </c>
      <c r="B12" s="283"/>
      <c r="C12" s="283"/>
      <c r="D12" s="283"/>
      <c r="E12" s="283"/>
      <c r="F12" s="287"/>
      <c r="G12" s="287"/>
      <c r="H12" s="287"/>
      <c r="I12" s="286"/>
      <c r="J12" s="286"/>
      <c r="K12" s="278"/>
      <c r="L12" s="278"/>
      <c r="M12" s="278"/>
      <c r="N12" s="278"/>
      <c r="O12" s="277"/>
      <c r="P12" s="277"/>
    </row>
    <row r="13" spans="1:16">
      <c r="A13" s="284"/>
      <c r="B13" s="281">
        <v>3</v>
      </c>
      <c r="C13" s="288"/>
      <c r="D13" s="288"/>
      <c r="E13" s="288"/>
      <c r="F13" s="287"/>
      <c r="G13" s="287"/>
      <c r="H13" s="287"/>
      <c r="I13" s="286"/>
      <c r="J13" s="286"/>
      <c r="K13" s="278"/>
      <c r="L13" s="278"/>
      <c r="M13" s="278"/>
      <c r="N13" s="278"/>
      <c r="O13" s="277"/>
      <c r="P13" s="277"/>
    </row>
    <row r="14" spans="1:16" ht="13.5" customHeight="1">
      <c r="A14" s="284"/>
      <c r="B14" s="284"/>
      <c r="C14" s="281">
        <v>3</v>
      </c>
      <c r="D14" s="283"/>
      <c r="E14" s="283"/>
      <c r="F14" s="283"/>
      <c r="G14" s="283"/>
      <c r="H14" s="283"/>
      <c r="I14" s="278"/>
      <c r="J14" s="278"/>
      <c r="K14" s="285"/>
      <c r="L14" s="285"/>
      <c r="M14" s="285"/>
      <c r="N14" s="285"/>
      <c r="O14" s="277"/>
      <c r="P14" s="277"/>
    </row>
    <row r="15" spans="1:16">
      <c r="A15" s="284"/>
      <c r="B15" s="284"/>
      <c r="C15" s="283"/>
      <c r="D15" s="281">
        <v>3</v>
      </c>
      <c r="E15" s="281"/>
      <c r="G15" s="282"/>
      <c r="H15" s="279"/>
      <c r="I15" s="278"/>
      <c r="J15" s="278"/>
      <c r="K15" s="278"/>
      <c r="L15" s="278"/>
      <c r="M15" s="278"/>
      <c r="N15" s="278"/>
      <c r="O15" s="277"/>
      <c r="P15" s="277"/>
    </row>
    <row r="16" spans="1:16">
      <c r="A16" s="279"/>
      <c r="B16" s="279"/>
      <c r="C16" s="279"/>
      <c r="D16" s="279"/>
      <c r="E16" s="281">
        <v>3</v>
      </c>
      <c r="F16" s="281">
        <v>3</v>
      </c>
      <c r="G16" s="281">
        <v>3</v>
      </c>
      <c r="H16" s="279"/>
      <c r="I16" s="278"/>
      <c r="J16" s="278"/>
      <c r="K16" s="278"/>
      <c r="L16" s="278"/>
      <c r="M16" s="278"/>
      <c r="N16" s="278"/>
      <c r="O16" s="277"/>
      <c r="P16" s="277"/>
    </row>
    <row r="17" spans="1:16">
      <c r="A17" s="279"/>
      <c r="B17" s="279"/>
      <c r="C17" s="279"/>
      <c r="D17" s="279"/>
      <c r="E17" s="279"/>
      <c r="F17" s="279"/>
      <c r="G17" s="279"/>
      <c r="H17" s="279"/>
      <c r="I17" s="278"/>
      <c r="J17" s="278"/>
      <c r="K17" s="278"/>
      <c r="L17" s="278"/>
      <c r="M17" s="278"/>
      <c r="N17" s="278"/>
      <c r="O17" s="277"/>
      <c r="P17" s="277"/>
    </row>
    <row r="18" spans="1:16">
      <c r="A18" s="279"/>
      <c r="B18" s="279"/>
      <c r="C18" s="279"/>
      <c r="D18" s="279"/>
      <c r="E18" s="279"/>
      <c r="F18" s="279"/>
      <c r="G18" s="279"/>
      <c r="H18" s="279"/>
      <c r="I18" s="278"/>
      <c r="J18" s="278"/>
      <c r="K18" s="278"/>
      <c r="L18" s="278"/>
      <c r="M18" s="278"/>
      <c r="N18" s="278"/>
      <c r="O18" s="277"/>
      <c r="P18" s="277"/>
    </row>
    <row r="19" spans="1:16">
      <c r="A19" s="279"/>
      <c r="B19" s="279"/>
      <c r="C19" s="279"/>
      <c r="D19" s="279"/>
      <c r="E19" s="279"/>
      <c r="F19" s="279"/>
      <c r="G19" s="279"/>
      <c r="H19" s="279"/>
      <c r="I19" s="278"/>
      <c r="J19" s="278"/>
      <c r="K19" s="278"/>
      <c r="L19" s="278"/>
      <c r="M19" s="278"/>
      <c r="N19" s="278"/>
      <c r="O19" s="277"/>
      <c r="P19" s="277"/>
    </row>
    <row r="20" spans="1:16">
      <c r="A20" s="279"/>
      <c r="B20" s="279"/>
      <c r="C20" s="279"/>
      <c r="D20" s="279"/>
      <c r="E20" s="279"/>
      <c r="F20" s="279"/>
      <c r="G20" s="279"/>
      <c r="H20" s="279"/>
      <c r="I20" s="278"/>
      <c r="J20" s="278"/>
      <c r="K20" s="278"/>
      <c r="L20" s="278"/>
      <c r="M20" s="278"/>
      <c r="N20" s="278"/>
      <c r="O20" s="277"/>
      <c r="P20" s="277"/>
    </row>
    <row r="21" spans="1:16">
      <c r="A21" s="279"/>
      <c r="B21" s="279"/>
      <c r="C21" s="279"/>
      <c r="D21" s="279"/>
      <c r="E21" s="279"/>
      <c r="F21" s="279"/>
      <c r="G21" s="279"/>
      <c r="H21" s="279"/>
      <c r="I21" s="278"/>
      <c r="J21" s="278"/>
      <c r="K21" s="278"/>
      <c r="L21" s="278"/>
      <c r="M21" s="278"/>
      <c r="N21" s="278"/>
      <c r="O21" s="277"/>
      <c r="P21" s="277"/>
    </row>
    <row r="22" spans="1:16">
      <c r="A22" s="279"/>
      <c r="B22" s="279"/>
      <c r="C22" s="279"/>
      <c r="D22" s="279"/>
      <c r="E22" s="279"/>
      <c r="F22" s="279"/>
      <c r="G22" s="279"/>
      <c r="H22" s="279"/>
      <c r="I22" s="278"/>
      <c r="J22" s="278"/>
      <c r="K22" s="278"/>
      <c r="L22" s="278"/>
      <c r="M22" s="278"/>
      <c r="N22" s="278"/>
      <c r="O22" s="277"/>
      <c r="P22" s="277"/>
    </row>
    <row r="23" spans="1:16">
      <c r="A23" s="279"/>
      <c r="B23" s="279"/>
      <c r="C23" s="279"/>
      <c r="D23" s="279"/>
      <c r="E23" s="279"/>
      <c r="F23" s="279"/>
      <c r="G23" s="279"/>
      <c r="H23" s="279"/>
      <c r="I23" s="278"/>
      <c r="J23" s="278"/>
      <c r="K23" s="278"/>
      <c r="L23" s="278"/>
      <c r="M23" s="278"/>
      <c r="N23" s="278"/>
      <c r="O23" s="277"/>
      <c r="P23" s="277"/>
    </row>
    <row r="24" spans="1:16">
      <c r="A24" s="279"/>
      <c r="B24" s="279"/>
      <c r="C24" s="279"/>
      <c r="D24" s="279"/>
      <c r="E24" s="279"/>
      <c r="F24" s="279"/>
      <c r="G24" s="279"/>
      <c r="H24" s="279"/>
      <c r="I24" s="278"/>
      <c r="J24" s="278"/>
      <c r="K24" s="278"/>
      <c r="L24" s="278"/>
      <c r="M24" s="278"/>
      <c r="N24" s="278"/>
      <c r="O24" s="277"/>
      <c r="P24" s="277"/>
    </row>
    <row r="25" spans="1:16">
      <c r="A25" s="279"/>
      <c r="B25" s="279"/>
      <c r="C25" s="279"/>
      <c r="D25" s="279"/>
      <c r="E25" s="279"/>
      <c r="F25" s="279"/>
      <c r="G25" s="279"/>
      <c r="H25" s="279"/>
      <c r="I25" s="278"/>
      <c r="J25" s="278"/>
      <c r="K25" s="278"/>
      <c r="L25" s="278"/>
      <c r="M25" s="278"/>
      <c r="N25" s="278"/>
      <c r="O25" s="277"/>
      <c r="P25" s="277"/>
    </row>
    <row r="26" spans="1:16">
      <c r="A26" s="279"/>
      <c r="B26" s="279"/>
      <c r="C26" s="279"/>
      <c r="D26" s="279"/>
      <c r="E26" s="279"/>
      <c r="F26" s="279"/>
      <c r="G26" s="279"/>
      <c r="H26" s="279"/>
      <c r="I26" s="278"/>
      <c r="J26" s="278"/>
      <c r="K26" s="278"/>
      <c r="L26" s="278"/>
      <c r="M26" s="278"/>
      <c r="N26" s="278"/>
      <c r="O26" s="277"/>
      <c r="P26" s="277"/>
    </row>
    <row r="27" spans="1:16">
      <c r="A27" s="279"/>
      <c r="B27" s="279"/>
      <c r="C27" s="279"/>
      <c r="D27" s="279"/>
      <c r="E27" s="279"/>
      <c r="F27" s="279"/>
      <c r="G27" s="279"/>
      <c r="H27" s="279"/>
      <c r="I27" s="278"/>
      <c r="J27" s="278"/>
      <c r="K27" s="278"/>
      <c r="L27" s="278"/>
      <c r="M27" s="278"/>
      <c r="N27" s="278"/>
      <c r="O27" s="277"/>
      <c r="P27" s="277"/>
    </row>
    <row r="28" spans="1:16">
      <c r="A28" s="279"/>
      <c r="B28" s="279"/>
      <c r="C28" s="279"/>
      <c r="D28" s="279"/>
      <c r="E28" s="279"/>
      <c r="F28" s="279"/>
      <c r="G28" s="279"/>
      <c r="H28" s="279"/>
      <c r="I28" s="278"/>
      <c r="J28" s="278"/>
      <c r="K28" s="278"/>
      <c r="L28" s="278"/>
      <c r="M28" s="278"/>
      <c r="N28" s="278"/>
      <c r="O28" s="277"/>
      <c r="P28" s="277"/>
    </row>
    <row r="29" spans="1:16">
      <c r="A29" s="279"/>
      <c r="B29" s="279"/>
      <c r="C29" s="279"/>
      <c r="D29" s="279"/>
      <c r="E29" s="279"/>
      <c r="F29" s="279"/>
      <c r="G29" s="279"/>
      <c r="H29" s="279"/>
      <c r="I29" s="278"/>
      <c r="J29" s="278"/>
      <c r="K29" s="278"/>
      <c r="L29" s="278"/>
      <c r="M29" s="278"/>
      <c r="N29" s="278"/>
      <c r="O29" s="277"/>
      <c r="P29" s="277"/>
    </row>
    <row r="30" spans="1:16">
      <c r="A30" s="279"/>
      <c r="B30" s="279"/>
      <c r="C30" s="279"/>
      <c r="D30" s="279"/>
      <c r="E30" s="279"/>
      <c r="F30" s="279"/>
      <c r="G30" s="279"/>
      <c r="H30" s="279"/>
      <c r="I30" s="278"/>
      <c r="J30" s="278"/>
      <c r="K30" s="278"/>
      <c r="L30" s="278"/>
      <c r="M30" s="278"/>
      <c r="N30" s="278"/>
      <c r="O30" s="277"/>
      <c r="P30" s="277"/>
    </row>
    <row r="31" spans="1:16">
      <c r="A31" s="279"/>
      <c r="B31" s="279"/>
      <c r="C31" s="279"/>
      <c r="D31" s="279"/>
      <c r="E31" s="279"/>
      <c r="F31" s="279"/>
      <c r="G31" s="279"/>
      <c r="H31" s="279"/>
      <c r="I31" s="278"/>
      <c r="J31" s="278"/>
      <c r="K31" s="278"/>
      <c r="L31" s="278"/>
      <c r="M31" s="278"/>
      <c r="N31" s="278"/>
      <c r="O31" s="277"/>
      <c r="P31" s="277"/>
    </row>
    <row r="32" spans="1:16">
      <c r="A32" s="279"/>
      <c r="B32" s="279"/>
      <c r="C32" s="279"/>
      <c r="D32" s="279"/>
      <c r="E32" s="279"/>
      <c r="F32" s="279"/>
      <c r="G32" s="279"/>
      <c r="H32" s="279"/>
      <c r="I32" s="278"/>
      <c r="J32" s="278"/>
      <c r="K32" s="278"/>
      <c r="L32" s="278"/>
      <c r="M32" s="278"/>
      <c r="N32" s="278"/>
      <c r="O32" s="277"/>
      <c r="P32" s="277"/>
    </row>
    <row r="33" spans="1:16">
      <c r="A33" s="279"/>
      <c r="B33" s="279"/>
      <c r="C33" s="279"/>
      <c r="D33" s="279"/>
      <c r="E33" s="279"/>
      <c r="F33" s="279"/>
      <c r="G33" s="279"/>
      <c r="H33" s="279"/>
      <c r="I33" s="278"/>
      <c r="J33" s="278"/>
      <c r="K33" s="278"/>
      <c r="L33" s="278"/>
      <c r="M33" s="278"/>
      <c r="N33" s="278"/>
      <c r="O33" s="277"/>
      <c r="P33" s="277"/>
    </row>
    <row r="34" spans="1:16">
      <c r="A34" s="279"/>
      <c r="B34" s="279"/>
      <c r="C34" s="279"/>
      <c r="D34" s="279"/>
      <c r="E34" s="279"/>
      <c r="F34" s="279"/>
      <c r="G34" s="279"/>
      <c r="H34" s="279"/>
      <c r="I34" s="278"/>
      <c r="J34" s="278"/>
      <c r="K34" s="278"/>
      <c r="L34" s="278"/>
      <c r="M34" s="278"/>
      <c r="N34" s="278"/>
      <c r="O34" s="277"/>
      <c r="P34" s="277"/>
    </row>
    <row r="35" spans="1:16">
      <c r="A35" s="279"/>
      <c r="B35" s="279"/>
      <c r="C35" s="279"/>
      <c r="D35" s="279"/>
      <c r="E35" s="279"/>
      <c r="F35" s="280" t="s">
        <v>212</v>
      </c>
      <c r="G35" s="279"/>
      <c r="H35" s="279"/>
      <c r="I35" s="278"/>
      <c r="J35" s="278"/>
      <c r="K35" s="278"/>
      <c r="L35" s="278"/>
      <c r="M35" s="278"/>
      <c r="N35" s="278"/>
      <c r="O35" s="277"/>
      <c r="P35" s="277"/>
    </row>
    <row r="36" spans="1:16">
      <c r="A36" s="276"/>
      <c r="B36" s="276"/>
      <c r="C36" s="276"/>
      <c r="D36" s="276"/>
      <c r="E36" s="276"/>
      <c r="F36" s="276"/>
      <c r="G36" s="276"/>
      <c r="H36" s="276"/>
      <c r="I36" s="275"/>
      <c r="J36" s="275"/>
      <c r="K36" s="275"/>
      <c r="L36" s="275"/>
      <c r="M36" s="275"/>
      <c r="N36" s="275"/>
      <c r="O36" s="274"/>
      <c r="P36" s="274"/>
    </row>
    <row r="37" spans="1:16">
      <c r="D37" s="433"/>
      <c r="E37" s="433"/>
      <c r="F37" s="433"/>
      <c r="G37" s="433"/>
      <c r="H37" s="432"/>
      <c r="I37" s="432"/>
      <c r="J37" s="432"/>
      <c r="K37" s="431"/>
      <c r="L37" s="431"/>
      <c r="M37" s="431"/>
      <c r="N37" s="431"/>
      <c r="O37" s="431"/>
      <c r="P37" s="431"/>
    </row>
    <row r="39" spans="1:16">
      <c r="A39" s="273"/>
      <c r="B39" s="272"/>
      <c r="C39" s="271"/>
      <c r="D39" s="269"/>
      <c r="E39" s="269"/>
      <c r="F39" s="270"/>
      <c r="G39" s="270"/>
      <c r="H39" s="270"/>
      <c r="I39" s="269"/>
      <c r="J39" s="429"/>
      <c r="K39" s="429"/>
      <c r="L39" s="429"/>
      <c r="M39" s="429"/>
      <c r="N39" s="429"/>
      <c r="O39" s="429"/>
      <c r="P39" s="268"/>
    </row>
    <row r="40" spans="1:16">
      <c r="B40" s="430"/>
      <c r="C40" s="430"/>
      <c r="D40" s="430"/>
      <c r="E40" s="430"/>
      <c r="F40" s="430"/>
      <c r="G40" s="267"/>
      <c r="H40" s="267"/>
      <c r="I40" s="265"/>
      <c r="J40" s="430"/>
      <c r="K40" s="430"/>
      <c r="L40" s="430"/>
      <c r="M40" s="430"/>
      <c r="N40" s="430"/>
      <c r="O40" s="430"/>
      <c r="P40" s="266"/>
    </row>
  </sheetData>
  <mergeCells count="19">
    <mergeCell ref="J39:O39"/>
    <mergeCell ref="B40:F40"/>
    <mergeCell ref="J40:O40"/>
    <mergeCell ref="K37:P37"/>
    <mergeCell ref="H37:J37"/>
    <mergeCell ref="D37:G37"/>
    <mergeCell ref="A1:P2"/>
    <mergeCell ref="A4:O4"/>
    <mergeCell ref="A5:O5"/>
    <mergeCell ref="F7:F9"/>
    <mergeCell ref="G7:G9"/>
    <mergeCell ref="H7:P7"/>
    <mergeCell ref="H8:J8"/>
    <mergeCell ref="K8:P8"/>
    <mergeCell ref="A7:A9"/>
    <mergeCell ref="B7:B9"/>
    <mergeCell ref="C7:C9"/>
    <mergeCell ref="D7:D9"/>
    <mergeCell ref="E7:E9"/>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BreakPreview" zoomScale="90" zoomScaleNormal="70" zoomScaleSheetLayoutView="90" zoomScalePageLayoutView="130" workbookViewId="0">
      <selection activeCell="M38" sqref="M38"/>
    </sheetView>
  </sheetViews>
  <sheetFormatPr baseColWidth="10" defaultColWidth="11.42578125" defaultRowHeight="15"/>
  <cols>
    <col min="1" max="1" width="13" style="245" customWidth="1"/>
    <col min="2" max="2" width="43" style="245" customWidth="1"/>
    <col min="3" max="3" width="15.140625" style="245" customWidth="1"/>
    <col min="4" max="6" width="20.85546875" style="245" customWidth="1"/>
    <col min="7" max="7" width="49.140625" style="245" customWidth="1"/>
    <col min="8" max="16384" width="11.42578125" style="245"/>
  </cols>
  <sheetData>
    <row r="1" spans="1:7" s="243" customFormat="1" ht="24.95" customHeight="1">
      <c r="A1" s="434" t="s">
        <v>172</v>
      </c>
      <c r="B1" s="434"/>
      <c r="C1" s="434"/>
      <c r="D1" s="434"/>
      <c r="E1" s="434"/>
      <c r="F1" s="434"/>
      <c r="G1" s="434"/>
    </row>
    <row r="2" spans="1:7" s="1" customFormat="1" ht="8.1" customHeight="1">
      <c r="A2" s="192"/>
      <c r="B2" s="192"/>
      <c r="C2" s="192"/>
      <c r="D2" s="192"/>
      <c r="E2" s="192"/>
      <c r="F2" s="192"/>
      <c r="G2" s="192"/>
    </row>
    <row r="3" spans="1:7" s="1" customFormat="1" ht="19.350000000000001" customHeight="1">
      <c r="A3" s="394" t="str">
        <f>Caratula!A13</f>
        <v>Unidad Responsable del Gasto: 31 C0 00 SECRETARÍA DE CULTURA</v>
      </c>
      <c r="B3" s="395"/>
      <c r="C3" s="395"/>
      <c r="D3" s="395"/>
      <c r="E3" s="395"/>
      <c r="F3" s="395"/>
      <c r="G3" s="396"/>
    </row>
    <row r="4" spans="1:7" s="1" customFormat="1" ht="19.350000000000001" customHeight="1">
      <c r="A4" s="394" t="str">
        <f>Caratula!A24</f>
        <v>Período: Enero-Junio 2018</v>
      </c>
      <c r="B4" s="395"/>
      <c r="C4" s="395"/>
      <c r="D4" s="395"/>
      <c r="E4" s="395"/>
      <c r="F4" s="395"/>
      <c r="G4" s="396"/>
    </row>
    <row r="5" spans="1:7" s="243" customFormat="1" ht="5.0999999999999996" customHeight="1">
      <c r="A5" s="244"/>
      <c r="B5" s="244"/>
      <c r="C5" s="244"/>
      <c r="D5" s="244"/>
      <c r="E5" s="244"/>
      <c r="F5" s="244"/>
      <c r="G5" s="244"/>
    </row>
    <row r="6" spans="1:7" ht="32.1" customHeight="1">
      <c r="A6" s="435" t="s">
        <v>173</v>
      </c>
      <c r="B6" s="435" t="s">
        <v>179</v>
      </c>
      <c r="C6" s="436" t="s">
        <v>174</v>
      </c>
      <c r="D6" s="438" t="s">
        <v>175</v>
      </c>
      <c r="E6" s="439"/>
      <c r="F6" s="439"/>
      <c r="G6" s="436" t="s">
        <v>176</v>
      </c>
    </row>
    <row r="7" spans="1:7" ht="20.100000000000001" customHeight="1">
      <c r="A7" s="435"/>
      <c r="B7" s="435"/>
      <c r="C7" s="437"/>
      <c r="D7" s="246" t="s">
        <v>177</v>
      </c>
      <c r="E7" s="246" t="s">
        <v>203</v>
      </c>
      <c r="F7" s="247" t="s">
        <v>178</v>
      </c>
      <c r="G7" s="437"/>
    </row>
    <row r="8" spans="1:7" ht="15" customHeight="1">
      <c r="A8" s="248" t="s">
        <v>0</v>
      </c>
      <c r="B8" s="249" t="s">
        <v>1</v>
      </c>
      <c r="C8" s="248" t="s">
        <v>2</v>
      </c>
      <c r="D8" s="249" t="s">
        <v>6</v>
      </c>
      <c r="E8" s="249" t="s">
        <v>6</v>
      </c>
      <c r="F8" s="249" t="s">
        <v>6</v>
      </c>
      <c r="G8" s="249" t="s">
        <v>3</v>
      </c>
    </row>
    <row r="9" spans="1:7" ht="15" customHeight="1">
      <c r="A9" s="250"/>
      <c r="B9" s="250"/>
      <c r="C9" s="250"/>
      <c r="D9" s="250"/>
      <c r="E9" s="251"/>
      <c r="F9" s="251"/>
      <c r="G9" s="252"/>
    </row>
    <row r="10" spans="1:7" ht="15" customHeight="1">
      <c r="A10" s="250"/>
      <c r="B10" s="250"/>
      <c r="C10" s="250"/>
      <c r="D10" s="250"/>
      <c r="E10" s="251"/>
      <c r="F10" s="251"/>
      <c r="G10" s="252"/>
    </row>
    <row r="11" spans="1:7" ht="15" customHeight="1">
      <c r="A11" s="250"/>
      <c r="B11" s="250"/>
      <c r="C11" s="250"/>
      <c r="D11" s="250"/>
      <c r="E11" s="251"/>
      <c r="F11" s="251"/>
      <c r="G11" s="252"/>
    </row>
    <row r="12" spans="1:7" ht="15" customHeight="1">
      <c r="A12" s="250"/>
      <c r="B12" s="250"/>
      <c r="C12" s="250"/>
      <c r="D12" s="250"/>
      <c r="E12" s="251"/>
      <c r="F12" s="251"/>
      <c r="G12" s="252"/>
    </row>
    <row r="13" spans="1:7" ht="15" customHeight="1">
      <c r="A13" s="250"/>
      <c r="B13" s="250"/>
      <c r="C13" s="250"/>
      <c r="D13" s="250"/>
      <c r="E13" s="251"/>
      <c r="F13" s="251"/>
      <c r="G13" s="252"/>
    </row>
    <row r="14" spans="1:7" ht="15" customHeight="1">
      <c r="A14" s="250"/>
      <c r="B14" s="250"/>
      <c r="C14" s="250"/>
      <c r="D14" s="250"/>
      <c r="E14" s="251"/>
      <c r="F14" s="251"/>
      <c r="G14" s="252"/>
    </row>
    <row r="15" spans="1:7" ht="15" customHeight="1">
      <c r="A15" s="250"/>
      <c r="B15" s="250"/>
      <c r="C15" s="250"/>
      <c r="D15" s="250"/>
      <c r="E15" s="251"/>
      <c r="F15" s="251"/>
      <c r="G15" s="252"/>
    </row>
    <row r="16" spans="1:7" ht="15" customHeight="1">
      <c r="A16" s="250"/>
      <c r="B16" s="250"/>
      <c r="C16" s="250"/>
      <c r="D16" s="250"/>
      <c r="E16" s="251"/>
      <c r="F16" s="251"/>
      <c r="G16" s="252"/>
    </row>
    <row r="17" spans="1:7" ht="15" customHeight="1">
      <c r="A17" s="250"/>
      <c r="B17" s="250"/>
      <c r="C17" s="250"/>
      <c r="D17" s="250"/>
      <c r="E17" s="251"/>
      <c r="F17" s="251"/>
      <c r="G17" s="252"/>
    </row>
    <row r="18" spans="1:7" ht="15" customHeight="1">
      <c r="A18" s="250"/>
      <c r="B18" s="250"/>
      <c r="C18" s="250"/>
      <c r="D18" s="250"/>
      <c r="E18" s="251"/>
      <c r="F18" s="251"/>
      <c r="G18" s="252"/>
    </row>
    <row r="19" spans="1:7" ht="15" customHeight="1">
      <c r="A19" s="250"/>
      <c r="B19" s="250"/>
      <c r="C19" s="250"/>
      <c r="D19" s="250"/>
      <c r="E19" s="251"/>
      <c r="F19" s="251"/>
      <c r="G19" s="252"/>
    </row>
    <row r="20" spans="1:7" ht="15" customHeight="1">
      <c r="A20" s="250"/>
      <c r="B20" s="250"/>
      <c r="C20" s="250"/>
      <c r="D20" s="250"/>
      <c r="E20" s="251"/>
      <c r="F20" s="251"/>
      <c r="G20" s="252"/>
    </row>
    <row r="21" spans="1:7" ht="15" customHeight="1">
      <c r="A21" s="250"/>
      <c r="B21" s="250"/>
      <c r="C21" s="250"/>
      <c r="D21" s="250"/>
      <c r="E21" s="251"/>
      <c r="F21" s="251"/>
      <c r="G21" s="252"/>
    </row>
    <row r="22" spans="1:7" ht="15" customHeight="1">
      <c r="A22" s="250"/>
      <c r="B22" s="250"/>
      <c r="C22" s="250"/>
      <c r="D22" s="250"/>
      <c r="E22" s="251"/>
      <c r="F22" s="251"/>
      <c r="G22" s="252"/>
    </row>
    <row r="23" spans="1:7" ht="15" customHeight="1">
      <c r="A23" s="250"/>
      <c r="B23" s="250"/>
      <c r="C23" s="250"/>
      <c r="D23" s="250"/>
      <c r="E23" s="251"/>
      <c r="F23" s="251"/>
      <c r="G23" s="252"/>
    </row>
    <row r="24" spans="1:7" ht="15" customHeight="1">
      <c r="A24" s="250"/>
      <c r="B24" s="250"/>
      <c r="C24" s="250"/>
      <c r="D24" s="250"/>
      <c r="E24" s="251"/>
      <c r="F24" s="251"/>
      <c r="G24" s="252"/>
    </row>
    <row r="25" spans="1:7" ht="15" customHeight="1">
      <c r="A25" s="250"/>
      <c r="B25" s="250"/>
      <c r="C25" s="250"/>
      <c r="D25" s="250"/>
      <c r="E25" s="251"/>
      <c r="F25" s="251"/>
      <c r="G25" s="252"/>
    </row>
    <row r="26" spans="1:7" ht="15" customHeight="1">
      <c r="A26" s="250"/>
      <c r="B26" s="250"/>
      <c r="C26" s="250"/>
      <c r="D26" s="250"/>
      <c r="E26" s="251"/>
      <c r="F26" s="251"/>
      <c r="G26" s="252"/>
    </row>
    <row r="27" spans="1:7" ht="15" customHeight="1">
      <c r="A27" s="250"/>
      <c r="B27" s="250"/>
      <c r="C27" s="250"/>
      <c r="D27" s="250"/>
      <c r="E27" s="251"/>
      <c r="F27" s="251"/>
      <c r="G27" s="252"/>
    </row>
    <row r="28" spans="1:7" ht="15" customHeight="1">
      <c r="A28" s="250"/>
      <c r="B28" s="250"/>
      <c r="C28" s="250"/>
      <c r="D28" s="250"/>
      <c r="E28" s="251"/>
      <c r="F28" s="251"/>
      <c r="G28" s="252"/>
    </row>
    <row r="29" spans="1:7" ht="15" customHeight="1">
      <c r="A29" s="250"/>
      <c r="B29" s="250"/>
      <c r="C29" s="250"/>
      <c r="D29" s="250"/>
      <c r="E29" s="251"/>
      <c r="F29" s="251"/>
      <c r="G29" s="252"/>
    </row>
    <row r="30" spans="1:7" ht="15" customHeight="1">
      <c r="A30" s="250"/>
      <c r="B30" s="250"/>
      <c r="C30" s="250"/>
      <c r="D30" s="250"/>
      <c r="E30" s="251"/>
      <c r="F30" s="251"/>
      <c r="G30" s="252"/>
    </row>
    <row r="31" spans="1:7" ht="15" customHeight="1">
      <c r="A31" s="250"/>
      <c r="B31" s="250"/>
      <c r="C31" s="250"/>
      <c r="D31" s="250"/>
      <c r="E31" s="251"/>
      <c r="F31" s="251"/>
      <c r="G31" s="252"/>
    </row>
    <row r="32" spans="1:7" ht="15" customHeight="1">
      <c r="A32" s="250"/>
      <c r="B32" s="250"/>
      <c r="C32" s="250"/>
      <c r="D32" s="250"/>
      <c r="E32" s="251"/>
      <c r="F32" s="251"/>
      <c r="G32" s="252"/>
    </row>
    <row r="33" spans="1:7" ht="15" customHeight="1">
      <c r="A33" s="250"/>
      <c r="B33" s="250"/>
      <c r="C33" s="250"/>
      <c r="D33" s="250"/>
      <c r="E33" s="251"/>
      <c r="F33" s="251"/>
      <c r="G33" s="252"/>
    </row>
    <row r="34" spans="1:7" ht="15" customHeight="1">
      <c r="A34" s="250"/>
      <c r="B34" s="250"/>
      <c r="C34" s="250"/>
      <c r="D34" s="250"/>
      <c r="E34" s="251"/>
      <c r="F34" s="251"/>
      <c r="G34" s="252"/>
    </row>
    <row r="35" spans="1:7" ht="15" customHeight="1">
      <c r="A35" s="250"/>
      <c r="B35" s="250"/>
      <c r="C35" s="250"/>
      <c r="D35" s="250"/>
      <c r="E35" s="251"/>
      <c r="F35" s="251"/>
      <c r="G35" s="252"/>
    </row>
    <row r="36" spans="1:7" ht="15" customHeight="1">
      <c r="A36" s="250"/>
      <c r="B36" s="250"/>
      <c r="C36" s="250"/>
      <c r="D36" s="250"/>
      <c r="E36" s="251"/>
      <c r="F36" s="251"/>
      <c r="G36" s="252"/>
    </row>
    <row r="37" spans="1:7" ht="15" customHeight="1">
      <c r="A37" s="250"/>
      <c r="B37" s="250"/>
      <c r="C37" s="250"/>
      <c r="D37" s="250"/>
      <c r="E37" s="251"/>
      <c r="F37" s="251"/>
      <c r="G37" s="252"/>
    </row>
    <row r="38" spans="1:7" ht="15" customHeight="1">
      <c r="A38" s="250"/>
      <c r="B38" s="250"/>
      <c r="C38" s="250"/>
      <c r="D38" s="250"/>
      <c r="E38" s="251"/>
      <c r="F38" s="251"/>
      <c r="G38" s="252"/>
    </row>
    <row r="39" spans="1:7" ht="15" customHeight="1">
      <c r="A39" s="250"/>
      <c r="B39" s="250"/>
      <c r="C39" s="250"/>
      <c r="D39" s="250"/>
      <c r="E39" s="251"/>
      <c r="F39" s="251"/>
      <c r="G39" s="252"/>
    </row>
    <row r="40" spans="1:7" ht="15" customHeight="1">
      <c r="A40" s="250"/>
      <c r="B40" s="250"/>
      <c r="C40" s="250"/>
      <c r="D40" s="250"/>
      <c r="E40" s="251"/>
      <c r="F40" s="251"/>
      <c r="G40" s="252"/>
    </row>
    <row r="41" spans="1:7" ht="15" customHeight="1">
      <c r="A41" s="250"/>
      <c r="B41" s="250"/>
      <c r="C41" s="250"/>
      <c r="D41" s="250"/>
      <c r="E41" s="251"/>
      <c r="F41" s="251"/>
      <c r="G41" s="252"/>
    </row>
  </sheetData>
  <mergeCells count="8">
    <mergeCell ref="A1:G1"/>
    <mergeCell ref="A6:A7"/>
    <mergeCell ref="B6:B7"/>
    <mergeCell ref="C6:C7"/>
    <mergeCell ref="D6:F6"/>
    <mergeCell ref="G6:G7"/>
    <mergeCell ref="A3:G3"/>
    <mergeCell ref="A4:G4"/>
  </mergeCells>
  <printOptions horizontalCentered="1"/>
  <pageMargins left="0.39370078740157483" right="0.39370078740157483" top="1.3779527559055118" bottom="0.47244094488188981" header="0.39370078740157483" footer="0.19685039370078741"/>
  <pageSetup scale="68" fitToWidth="0" fitToHeight="0" orientation="landscape" r:id="rId1"/>
  <headerFooter scaleWithDoc="0">
    <oddHeader>&amp;C&amp;G</oddHeader>
    <oddFooter>&amp;C&amp;G</oddFooter>
  </headerFooter>
  <ignoredErrors>
    <ignoredError sqref="A8:G8" numberStoredAsText="1"/>
  </ignoredError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view="pageBreakPreview" zoomScale="70" zoomScaleNormal="55" zoomScaleSheetLayoutView="70" workbookViewId="0">
      <selection activeCell="M38" sqref="M38"/>
    </sheetView>
  </sheetViews>
  <sheetFormatPr baseColWidth="10" defaultColWidth="8.85546875" defaultRowHeight="13.5"/>
  <cols>
    <col min="1" max="1" width="30.85546875" style="51" customWidth="1"/>
    <col min="2" max="2" width="30.85546875" style="53" customWidth="1"/>
    <col min="3" max="8" width="17.85546875" style="53" customWidth="1"/>
    <col min="9" max="11" width="17.85546875" style="51" customWidth="1"/>
    <col min="12" max="16384" width="8.85546875" style="51"/>
  </cols>
  <sheetData>
    <row r="1" spans="1:11" ht="35.1" customHeight="1">
      <c r="A1" s="449" t="s">
        <v>182</v>
      </c>
      <c r="B1" s="450"/>
      <c r="C1" s="450"/>
      <c r="D1" s="450"/>
      <c r="E1" s="450"/>
      <c r="F1" s="450"/>
      <c r="G1" s="450"/>
      <c r="H1" s="450"/>
      <c r="I1" s="450"/>
      <c r="J1" s="450"/>
      <c r="K1" s="451"/>
    </row>
    <row r="2" spans="1:11" ht="7.5" customHeight="1">
      <c r="A2" s="231"/>
      <c r="B2" s="203"/>
      <c r="C2" s="203"/>
      <c r="D2" s="203"/>
      <c r="E2" s="203"/>
      <c r="F2" s="203"/>
      <c r="G2" s="203"/>
      <c r="H2" s="203"/>
      <c r="I2" s="203"/>
      <c r="J2" s="203"/>
      <c r="K2" s="232"/>
    </row>
    <row r="3" spans="1:11" ht="20.100000000000001" customHeight="1">
      <c r="A3" s="446" t="str">
        <f>Caratula!A13</f>
        <v>Unidad Responsable del Gasto: 31 C0 00 SECRETARÍA DE CULTURA</v>
      </c>
      <c r="B3" s="447"/>
      <c r="C3" s="447"/>
      <c r="D3" s="447"/>
      <c r="E3" s="447"/>
      <c r="F3" s="447"/>
      <c r="G3" s="447"/>
      <c r="H3" s="447"/>
      <c r="I3" s="447"/>
      <c r="J3" s="447"/>
      <c r="K3" s="448"/>
    </row>
    <row r="4" spans="1:11" ht="20.100000000000001" customHeight="1">
      <c r="A4" s="443" t="str">
        <f>Caratula!A24</f>
        <v>Período: Enero-Junio 2018</v>
      </c>
      <c r="B4" s="444"/>
      <c r="C4" s="444"/>
      <c r="D4" s="444"/>
      <c r="E4" s="444"/>
      <c r="F4" s="444"/>
      <c r="G4" s="444"/>
      <c r="H4" s="444"/>
      <c r="I4" s="444"/>
      <c r="J4" s="444"/>
      <c r="K4" s="445"/>
    </row>
    <row r="5" spans="1:11" ht="6" customHeight="1">
      <c r="A5" s="233"/>
      <c r="B5" s="204"/>
      <c r="C5" s="204"/>
      <c r="D5" s="204"/>
      <c r="E5" s="204"/>
      <c r="F5" s="204"/>
      <c r="G5" s="204"/>
      <c r="H5" s="204"/>
      <c r="I5" s="203"/>
      <c r="J5" s="203"/>
      <c r="K5" s="232"/>
    </row>
    <row r="6" spans="1:11" ht="23.1" customHeight="1">
      <c r="A6" s="440" t="s">
        <v>183</v>
      </c>
      <c r="B6" s="441"/>
      <c r="C6" s="441"/>
      <c r="D6" s="441"/>
      <c r="E6" s="441"/>
      <c r="F6" s="441"/>
      <c r="G6" s="441"/>
      <c r="H6" s="441"/>
      <c r="I6" s="441"/>
      <c r="J6" s="441"/>
      <c r="K6" s="442"/>
    </row>
    <row r="7" spans="1:11" ht="6.75" customHeight="1">
      <c r="A7" s="234"/>
      <c r="B7" s="52"/>
      <c r="C7" s="52"/>
      <c r="D7" s="52"/>
      <c r="E7" s="52"/>
      <c r="F7" s="52"/>
      <c r="G7" s="52"/>
      <c r="H7" s="52"/>
      <c r="I7" s="203"/>
      <c r="J7" s="203"/>
      <c r="K7" s="232"/>
    </row>
    <row r="8" spans="1:11" ht="25.5">
      <c r="A8" s="195" t="s">
        <v>184</v>
      </c>
      <c r="B8" s="195" t="s">
        <v>185</v>
      </c>
      <c r="C8" s="195" t="s">
        <v>186</v>
      </c>
      <c r="D8" s="195" t="s">
        <v>187</v>
      </c>
      <c r="E8" s="195" t="s">
        <v>188</v>
      </c>
      <c r="F8" s="195" t="s">
        <v>189</v>
      </c>
      <c r="G8" s="195" t="s">
        <v>190</v>
      </c>
      <c r="H8" s="195" t="s">
        <v>191</v>
      </c>
      <c r="I8" s="195" t="s">
        <v>192</v>
      </c>
      <c r="J8" s="195" t="s">
        <v>204</v>
      </c>
      <c r="K8" s="195" t="s">
        <v>193</v>
      </c>
    </row>
    <row r="9" spans="1:11" ht="13.5" customHeight="1">
      <c r="A9" s="257" t="s">
        <v>1</v>
      </c>
      <c r="B9" s="257" t="s">
        <v>2</v>
      </c>
      <c r="C9" s="257" t="s">
        <v>6</v>
      </c>
      <c r="D9" s="257" t="s">
        <v>3</v>
      </c>
      <c r="E9" s="257" t="s">
        <v>4</v>
      </c>
      <c r="F9" s="257" t="s">
        <v>5</v>
      </c>
      <c r="G9" s="257" t="s">
        <v>7</v>
      </c>
      <c r="H9" s="257" t="s">
        <v>8</v>
      </c>
      <c r="I9" s="257" t="s">
        <v>9</v>
      </c>
      <c r="J9" s="257" t="s">
        <v>10</v>
      </c>
      <c r="K9" s="257" t="s">
        <v>11</v>
      </c>
    </row>
    <row r="10" spans="1:11" ht="83.85" customHeight="1">
      <c r="A10" s="253"/>
      <c r="B10" s="254"/>
      <c r="C10" s="254"/>
      <c r="D10" s="254"/>
      <c r="E10" s="255"/>
      <c r="F10" s="255"/>
      <c r="G10" s="254"/>
      <c r="H10" s="255"/>
      <c r="I10" s="255"/>
      <c r="J10" s="255"/>
      <c r="K10" s="256"/>
    </row>
    <row r="11" spans="1:11" ht="83.85" customHeight="1">
      <c r="A11" s="200"/>
      <c r="B11" s="197"/>
      <c r="C11" s="197"/>
      <c r="D11" s="197"/>
      <c r="E11" s="198"/>
      <c r="F11" s="198"/>
      <c r="G11" s="197"/>
      <c r="H11" s="198"/>
      <c r="I11" s="198"/>
      <c r="J11" s="198"/>
      <c r="K11" s="199"/>
    </row>
    <row r="12" spans="1:11" ht="83.85" customHeight="1">
      <c r="A12" s="200"/>
      <c r="B12" s="197"/>
      <c r="C12" s="197"/>
      <c r="D12" s="197"/>
      <c r="E12" s="198"/>
      <c r="F12" s="198"/>
      <c r="G12" s="197"/>
      <c r="H12" s="198"/>
      <c r="I12" s="198"/>
      <c r="J12" s="198"/>
      <c r="K12" s="199"/>
    </row>
    <row r="13" spans="1:11" ht="83.85" customHeight="1">
      <c r="A13" s="200"/>
      <c r="B13" s="197"/>
      <c r="C13" s="197"/>
      <c r="D13" s="197"/>
      <c r="E13" s="198"/>
      <c r="F13" s="198"/>
      <c r="G13" s="197"/>
      <c r="H13" s="198"/>
      <c r="I13" s="198"/>
      <c r="J13" s="198"/>
      <c r="K13" s="199"/>
    </row>
    <row r="14" spans="1:11" ht="83.85" customHeight="1">
      <c r="A14" s="200"/>
      <c r="B14" s="197"/>
      <c r="C14" s="197"/>
      <c r="D14" s="197"/>
      <c r="E14" s="198"/>
      <c r="F14" s="198"/>
      <c r="G14" s="197"/>
      <c r="H14" s="198"/>
      <c r="I14" s="198"/>
      <c r="J14" s="198"/>
      <c r="K14" s="199"/>
    </row>
    <row r="15" spans="1:11" ht="83.85" customHeight="1">
      <c r="A15" s="200"/>
      <c r="B15" s="197"/>
      <c r="C15" s="197"/>
      <c r="D15" s="197"/>
      <c r="E15" s="198"/>
      <c r="F15" s="198"/>
      <c r="G15" s="197"/>
      <c r="H15" s="198"/>
      <c r="I15" s="198"/>
      <c r="J15" s="198"/>
      <c r="K15" s="199"/>
    </row>
    <row r="16" spans="1:11" ht="83.85" customHeight="1">
      <c r="A16" s="196"/>
      <c r="B16" s="201"/>
      <c r="C16" s="201"/>
      <c r="D16" s="201"/>
      <c r="E16" s="199"/>
      <c r="F16" s="199"/>
      <c r="G16" s="202"/>
      <c r="H16" s="199"/>
      <c r="I16" s="199"/>
      <c r="J16" s="199"/>
      <c r="K16" s="199"/>
    </row>
    <row r="17" spans="1:9" ht="15">
      <c r="A17" s="54"/>
    </row>
    <row r="18" spans="1:9" ht="15">
      <c r="A18" s="54"/>
    </row>
    <row r="19" spans="1:9" ht="15">
      <c r="A19" s="54"/>
    </row>
    <row r="20" spans="1:9" ht="15">
      <c r="A20" s="54"/>
    </row>
    <row r="21" spans="1:9" ht="15">
      <c r="A21" s="54"/>
    </row>
    <row r="22" spans="1:9" s="53" customFormat="1" ht="15">
      <c r="A22" s="54"/>
      <c r="I22" s="51"/>
    </row>
    <row r="23" spans="1:9" s="53" customFormat="1" ht="15">
      <c r="A23" s="54"/>
      <c r="I23" s="51"/>
    </row>
  </sheetData>
  <mergeCells count="4">
    <mergeCell ref="A6:K6"/>
    <mergeCell ref="A4:K4"/>
    <mergeCell ref="A3:K3"/>
    <mergeCell ref="A1:K1"/>
  </mergeCells>
  <phoneticPr fontId="0" type="noConversion"/>
  <conditionalFormatting sqref="A4:A5">
    <cfRule type="cellIs" dxfId="10"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57" orientation="landscape" r:id="rId1"/>
  <headerFooter scaleWithDoc="0">
    <oddHeader>&amp;C&amp;G</oddHeader>
    <oddFooter>&amp;C&amp;G</oddFooter>
  </headerFooter>
  <ignoredErrors>
    <ignoredError sqref="A9:K9" numberStoredAsText="1"/>
  </ignoredError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Normal="100" zoomScaleSheetLayoutView="100" workbookViewId="0">
      <selection activeCell="M38" sqref="M38"/>
    </sheetView>
  </sheetViews>
  <sheetFormatPr baseColWidth="10" defaultColWidth="11.42578125" defaultRowHeight="13.5"/>
  <cols>
    <col min="1" max="1" width="35.85546875" style="1" customWidth="1"/>
    <col min="2" max="2" width="16.140625" style="1" customWidth="1"/>
    <col min="3" max="3" width="15" style="1" customWidth="1"/>
    <col min="4" max="4" width="19" style="1" customWidth="1"/>
    <col min="5" max="5" width="15.85546875" style="1" customWidth="1"/>
    <col min="6" max="6" width="45.85546875" style="1" customWidth="1"/>
    <col min="7" max="16384" width="11.42578125" style="1"/>
  </cols>
  <sheetData>
    <row r="1" spans="1:7" ht="35.1" customHeight="1">
      <c r="A1" s="333" t="s">
        <v>84</v>
      </c>
      <c r="B1" s="334"/>
      <c r="C1" s="334"/>
      <c r="D1" s="334"/>
      <c r="E1" s="334"/>
      <c r="F1" s="335"/>
    </row>
    <row r="2" spans="1:7" ht="5.25" customHeight="1"/>
    <row r="3" spans="1:7" ht="20.100000000000001" customHeight="1">
      <c r="A3" s="336" t="str">
        <f>Caratula!A13</f>
        <v>Unidad Responsable del Gasto: 31 C0 00 SECRETARÍA DE CULTURA</v>
      </c>
      <c r="B3" s="337"/>
      <c r="C3" s="337"/>
      <c r="D3" s="337"/>
      <c r="E3" s="337"/>
      <c r="F3" s="338"/>
    </row>
    <row r="4" spans="1:7" ht="20.100000000000001" customHeight="1">
      <c r="A4" s="336" t="str">
        <f>Caratula!A24</f>
        <v>Período: Enero-Junio 2018</v>
      </c>
      <c r="B4" s="337"/>
      <c r="C4" s="337"/>
      <c r="D4" s="337"/>
      <c r="E4" s="337"/>
      <c r="F4" s="338"/>
    </row>
    <row r="5" spans="1:7" ht="35.1" customHeight="1">
      <c r="A5" s="458" t="s">
        <v>126</v>
      </c>
      <c r="B5" s="459"/>
      <c r="C5" s="459"/>
      <c r="D5" s="459"/>
      <c r="E5" s="459"/>
      <c r="F5" s="460"/>
      <c r="G5" s="3"/>
    </row>
    <row r="6" spans="1:7" ht="35.1" customHeight="1">
      <c r="A6" s="136" t="s">
        <v>97</v>
      </c>
      <c r="B6" s="465" t="s">
        <v>27</v>
      </c>
      <c r="C6" s="466"/>
      <c r="D6" s="469" t="s">
        <v>98</v>
      </c>
      <c r="E6" s="466"/>
      <c r="F6" s="10" t="s">
        <v>99</v>
      </c>
    </row>
    <row r="7" spans="1:7" ht="18" customHeight="1">
      <c r="A7" s="57" t="s">
        <v>0</v>
      </c>
      <c r="B7" s="467" t="s">
        <v>1</v>
      </c>
      <c r="C7" s="468"/>
      <c r="D7" s="467" t="s">
        <v>2</v>
      </c>
      <c r="E7" s="468"/>
      <c r="F7" s="86" t="s">
        <v>6</v>
      </c>
    </row>
    <row r="8" spans="1:7" ht="9" customHeight="1">
      <c r="A8" s="58"/>
      <c r="B8" s="58"/>
      <c r="C8" s="58"/>
      <c r="D8" s="59"/>
      <c r="E8" s="59"/>
      <c r="F8" s="60"/>
    </row>
    <row r="9" spans="1:7" ht="12" customHeight="1">
      <c r="A9" s="331" t="s">
        <v>130</v>
      </c>
      <c r="B9" s="331" t="s">
        <v>97</v>
      </c>
      <c r="C9" s="331" t="s">
        <v>27</v>
      </c>
      <c r="D9" s="331" t="s">
        <v>55</v>
      </c>
      <c r="E9" s="331" t="s">
        <v>95</v>
      </c>
      <c r="F9" s="163"/>
    </row>
    <row r="10" spans="1:7" ht="12" customHeight="1">
      <c r="A10" s="464"/>
      <c r="B10" s="464"/>
      <c r="C10" s="464"/>
      <c r="D10" s="464"/>
      <c r="E10" s="464"/>
      <c r="F10" s="165" t="s">
        <v>131</v>
      </c>
    </row>
    <row r="11" spans="1:7" ht="12" customHeight="1">
      <c r="A11" s="332"/>
      <c r="B11" s="332"/>
      <c r="C11" s="332"/>
      <c r="D11" s="332"/>
      <c r="E11" s="332"/>
      <c r="F11" s="164"/>
    </row>
    <row r="12" spans="1:7" ht="17.100000000000001" customHeight="1">
      <c r="A12" s="461" t="s">
        <v>3</v>
      </c>
      <c r="B12" s="461" t="s">
        <v>4</v>
      </c>
      <c r="C12" s="461" t="s">
        <v>5</v>
      </c>
      <c r="D12" s="461" t="s">
        <v>7</v>
      </c>
      <c r="E12" s="461" t="s">
        <v>8</v>
      </c>
      <c r="F12" s="461" t="s">
        <v>9</v>
      </c>
    </row>
    <row r="13" spans="1:7" ht="17.100000000000001" customHeight="1">
      <c r="A13" s="462"/>
      <c r="B13" s="462"/>
      <c r="C13" s="462"/>
      <c r="D13" s="462"/>
      <c r="E13" s="462"/>
      <c r="F13" s="462"/>
    </row>
    <row r="14" spans="1:7" ht="17.100000000000001" customHeight="1">
      <c r="A14" s="463"/>
      <c r="B14" s="463"/>
      <c r="C14" s="463"/>
      <c r="D14" s="463"/>
      <c r="E14" s="463"/>
      <c r="F14" s="463"/>
    </row>
    <row r="15" spans="1:7" ht="17.100000000000001" customHeight="1">
      <c r="A15" s="452"/>
      <c r="B15" s="455"/>
      <c r="C15" s="455"/>
      <c r="D15" s="455"/>
      <c r="E15" s="455"/>
      <c r="F15" s="87"/>
    </row>
    <row r="16" spans="1:7" ht="17.100000000000001" customHeight="1">
      <c r="A16" s="453"/>
      <c r="B16" s="456"/>
      <c r="C16" s="456"/>
      <c r="D16" s="456"/>
      <c r="E16" s="456"/>
      <c r="F16" s="41"/>
    </row>
    <row r="17" spans="1:6" ht="17.100000000000001" customHeight="1">
      <c r="A17" s="454"/>
      <c r="B17" s="457"/>
      <c r="C17" s="457"/>
      <c r="D17" s="457"/>
      <c r="E17" s="457"/>
      <c r="F17" s="62"/>
    </row>
    <row r="18" spans="1:6" ht="17.100000000000001" customHeight="1">
      <c r="A18" s="452"/>
      <c r="B18" s="455"/>
      <c r="C18" s="455"/>
      <c r="D18" s="455"/>
      <c r="E18" s="455"/>
      <c r="F18" s="87"/>
    </row>
    <row r="19" spans="1:6" ht="17.100000000000001" customHeight="1">
      <c r="A19" s="453"/>
      <c r="B19" s="456"/>
      <c r="C19" s="456"/>
      <c r="D19" s="456"/>
      <c r="E19" s="456"/>
      <c r="F19" s="41"/>
    </row>
    <row r="20" spans="1:6" ht="17.100000000000001" customHeight="1">
      <c r="A20" s="454"/>
      <c r="B20" s="457"/>
      <c r="C20" s="457"/>
      <c r="D20" s="457"/>
      <c r="E20" s="457"/>
      <c r="F20" s="62"/>
    </row>
    <row r="21" spans="1:6" ht="17.100000000000001" customHeight="1">
      <c r="A21" s="452"/>
      <c r="B21" s="455"/>
      <c r="C21" s="455"/>
      <c r="D21" s="455"/>
      <c r="E21" s="455"/>
      <c r="F21" s="87"/>
    </row>
    <row r="22" spans="1:6" ht="17.100000000000001" customHeight="1">
      <c r="A22" s="453"/>
      <c r="B22" s="456"/>
      <c r="C22" s="456"/>
      <c r="D22" s="456"/>
      <c r="E22" s="456"/>
      <c r="F22" s="41"/>
    </row>
    <row r="23" spans="1:6" ht="17.100000000000001" customHeight="1">
      <c r="A23" s="454"/>
      <c r="B23" s="457"/>
      <c r="C23" s="457"/>
      <c r="D23" s="457"/>
      <c r="E23" s="457"/>
      <c r="F23" s="62"/>
    </row>
    <row r="24" spans="1:6" ht="17.100000000000001" customHeight="1">
      <c r="A24" s="452"/>
      <c r="B24" s="455"/>
      <c r="C24" s="455"/>
      <c r="D24" s="455"/>
      <c r="E24" s="455"/>
      <c r="F24" s="87"/>
    </row>
    <row r="25" spans="1:6" ht="17.100000000000001" customHeight="1">
      <c r="A25" s="453"/>
      <c r="B25" s="456"/>
      <c r="C25" s="456"/>
      <c r="D25" s="456"/>
      <c r="E25" s="456"/>
      <c r="F25" s="41"/>
    </row>
    <row r="26" spans="1:6" ht="17.100000000000001" customHeight="1">
      <c r="A26" s="454"/>
      <c r="B26" s="457"/>
      <c r="C26" s="457"/>
      <c r="D26" s="457"/>
      <c r="E26" s="457"/>
      <c r="F26" s="62"/>
    </row>
    <row r="27" spans="1:6">
      <c r="A27" s="25"/>
    </row>
    <row r="28" spans="1:6">
      <c r="A28" s="25"/>
    </row>
    <row r="29" spans="1:6">
      <c r="A29" s="11"/>
      <c r="B29" s="13"/>
    </row>
    <row r="30" spans="1:6">
      <c r="A30" s="14"/>
      <c r="B30" s="16"/>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9"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7:F7 A12:F12"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60" zoomScaleNormal="100" workbookViewId="0">
      <selection activeCell="M38" sqref="M38"/>
    </sheetView>
  </sheetViews>
  <sheetFormatPr baseColWidth="10" defaultColWidth="11.42578125" defaultRowHeight="13.5"/>
  <cols>
    <col min="1" max="1" width="10.5703125" style="1" customWidth="1"/>
    <col min="2" max="5" width="14.85546875" style="1" customWidth="1"/>
    <col min="6" max="7" width="11" style="1" customWidth="1"/>
    <col min="8" max="8" width="6.5703125" style="1" customWidth="1"/>
    <col min="9" max="9" width="65.85546875" style="1" customWidth="1"/>
    <col min="10" max="16384" width="11.42578125" style="1"/>
  </cols>
  <sheetData>
    <row r="1" spans="1:10" ht="35.1" customHeight="1">
      <c r="A1" s="333" t="s">
        <v>78</v>
      </c>
      <c r="B1" s="334"/>
      <c r="C1" s="334"/>
      <c r="D1" s="334"/>
      <c r="E1" s="334"/>
      <c r="F1" s="334"/>
      <c r="G1" s="334"/>
      <c r="H1" s="334"/>
      <c r="I1" s="335"/>
    </row>
    <row r="2" spans="1:10" ht="6.75" customHeight="1"/>
    <row r="3" spans="1:10" ht="17.25" customHeight="1">
      <c r="A3" s="336" t="str">
        <f>Caratula!A13</f>
        <v>Unidad Responsable del Gasto: 31 C0 00 SECRETARÍA DE CULTURA</v>
      </c>
      <c r="B3" s="337"/>
      <c r="C3" s="337"/>
      <c r="D3" s="337"/>
      <c r="E3" s="337"/>
      <c r="F3" s="337"/>
      <c r="G3" s="337"/>
      <c r="H3" s="337"/>
      <c r="I3" s="338"/>
    </row>
    <row r="4" spans="1:10" ht="17.25" customHeight="1">
      <c r="A4" s="336" t="str">
        <f>Caratula!A24</f>
        <v>Período: Enero-Junio 2018</v>
      </c>
      <c r="B4" s="337"/>
      <c r="C4" s="337"/>
      <c r="D4" s="337"/>
      <c r="E4" s="337"/>
      <c r="F4" s="337"/>
      <c r="G4" s="337"/>
      <c r="H4" s="337"/>
      <c r="I4" s="338"/>
    </row>
    <row r="5" spans="1:10" ht="29.1" customHeight="1">
      <c r="A5" s="331" t="s">
        <v>169</v>
      </c>
      <c r="B5" s="343" t="s">
        <v>101</v>
      </c>
      <c r="C5" s="344"/>
      <c r="D5" s="344"/>
      <c r="E5" s="345"/>
      <c r="F5" s="157" t="s">
        <v>93</v>
      </c>
      <c r="G5" s="157"/>
      <c r="H5" s="339" t="s">
        <v>197</v>
      </c>
      <c r="I5" s="340"/>
      <c r="J5" s="2"/>
    </row>
    <row r="6" spans="1:10" ht="31.35" customHeight="1">
      <c r="A6" s="332"/>
      <c r="B6" s="158" t="s">
        <v>196</v>
      </c>
      <c r="C6" s="158" t="s">
        <v>47</v>
      </c>
      <c r="D6" s="158" t="s">
        <v>48</v>
      </c>
      <c r="E6" s="158" t="s">
        <v>106</v>
      </c>
      <c r="F6" s="159" t="s">
        <v>107</v>
      </c>
      <c r="G6" s="159" t="s">
        <v>195</v>
      </c>
      <c r="H6" s="341" t="s">
        <v>194</v>
      </c>
      <c r="I6" s="342"/>
      <c r="J6" s="3"/>
    </row>
    <row r="7" spans="1:10" s="40" customFormat="1" ht="12.75" customHeight="1">
      <c r="A7" s="61" t="s">
        <v>0</v>
      </c>
      <c r="B7" s="20" t="s">
        <v>1</v>
      </c>
      <c r="C7" s="20" t="s">
        <v>2</v>
      </c>
      <c r="D7" s="20" t="s">
        <v>6</v>
      </c>
      <c r="E7" s="20" t="s">
        <v>3</v>
      </c>
      <c r="F7" s="20" t="s">
        <v>4</v>
      </c>
      <c r="G7" s="20" t="s">
        <v>5</v>
      </c>
      <c r="H7" s="98"/>
      <c r="I7" s="67"/>
    </row>
    <row r="8" spans="1:10" s="40" customFormat="1" ht="36.6" customHeight="1">
      <c r="A8" s="148" t="s">
        <v>102</v>
      </c>
      <c r="B8" s="149"/>
      <c r="C8" s="149"/>
      <c r="D8" s="149"/>
      <c r="E8" s="149"/>
      <c r="F8" s="149"/>
      <c r="G8" s="149"/>
      <c r="H8" s="150"/>
      <c r="I8" s="151"/>
    </row>
    <row r="9" spans="1:10" s="40" customFormat="1" ht="29.1" customHeight="1">
      <c r="A9" s="55">
        <v>1000</v>
      </c>
      <c r="B9" s="5"/>
      <c r="C9" s="5"/>
      <c r="D9" s="5"/>
      <c r="E9" s="5"/>
      <c r="F9" s="6"/>
      <c r="G9" s="5"/>
      <c r="H9" s="101" t="s">
        <v>109</v>
      </c>
      <c r="I9" s="99"/>
    </row>
    <row r="10" spans="1:10" s="40" customFormat="1" ht="29.1" customHeight="1">
      <c r="A10" s="8"/>
      <c r="B10" s="9"/>
      <c r="C10" s="9"/>
      <c r="D10" s="9"/>
      <c r="E10" s="9"/>
      <c r="F10" s="102"/>
      <c r="G10" s="9"/>
      <c r="H10" s="103" t="s">
        <v>110</v>
      </c>
      <c r="I10" s="104"/>
    </row>
    <row r="11" spans="1:10" s="40" customFormat="1" ht="15" customHeight="1">
      <c r="A11" s="4">
        <v>2000</v>
      </c>
      <c r="B11" s="5"/>
      <c r="C11" s="5"/>
      <c r="D11" s="5"/>
      <c r="E11" s="5"/>
      <c r="F11" s="6"/>
      <c r="G11" s="5"/>
      <c r="H11" s="101"/>
      <c r="I11" s="99"/>
    </row>
    <row r="12" spans="1:10" s="40" customFormat="1" ht="15" customHeight="1">
      <c r="A12" s="8"/>
      <c r="B12" s="9"/>
      <c r="C12" s="9"/>
      <c r="D12" s="9"/>
      <c r="E12" s="9"/>
      <c r="F12" s="102"/>
      <c r="G12" s="9"/>
      <c r="H12" s="103"/>
      <c r="I12" s="104"/>
    </row>
    <row r="13" spans="1:10" s="40" customFormat="1" ht="15" customHeight="1">
      <c r="A13" s="4">
        <v>3000</v>
      </c>
      <c r="B13" s="5"/>
      <c r="C13" s="5"/>
      <c r="D13" s="5"/>
      <c r="E13" s="5"/>
      <c r="F13" s="6"/>
      <c r="G13" s="5"/>
      <c r="H13" s="101"/>
      <c r="I13" s="99"/>
    </row>
    <row r="14" spans="1:10" s="40" customFormat="1" ht="15" customHeight="1">
      <c r="A14" s="8"/>
      <c r="B14" s="9"/>
      <c r="C14" s="9"/>
      <c r="D14" s="9"/>
      <c r="E14" s="9"/>
      <c r="F14" s="102"/>
      <c r="G14" s="9"/>
      <c r="H14" s="103"/>
      <c r="I14" s="104"/>
    </row>
    <row r="15" spans="1:10" s="40" customFormat="1" ht="15" customHeight="1">
      <c r="A15" s="4">
        <v>4000</v>
      </c>
      <c r="B15" s="5"/>
      <c r="C15" s="5"/>
      <c r="D15" s="5"/>
      <c r="E15" s="5"/>
      <c r="F15" s="6"/>
      <c r="G15" s="5"/>
      <c r="H15" s="101"/>
      <c r="I15" s="99"/>
    </row>
    <row r="16" spans="1:10" s="40" customFormat="1" ht="15" customHeight="1">
      <c r="A16" s="8"/>
      <c r="B16" s="9"/>
      <c r="C16" s="9"/>
      <c r="D16" s="9"/>
      <c r="E16" s="9"/>
      <c r="F16" s="102"/>
      <c r="G16" s="9"/>
      <c r="H16" s="103"/>
      <c r="I16" s="104"/>
    </row>
    <row r="17" spans="1:9" s="40" customFormat="1" ht="38.1" customHeight="1">
      <c r="A17" s="10" t="s">
        <v>104</v>
      </c>
      <c r="B17" s="152"/>
      <c r="C17" s="152"/>
      <c r="D17" s="152"/>
      <c r="E17" s="152"/>
      <c r="F17" s="153"/>
      <c r="G17" s="152"/>
      <c r="H17" s="154"/>
      <c r="I17" s="100"/>
    </row>
    <row r="18" spans="1:9" s="40" customFormat="1" ht="11.25">
      <c r="A18" s="155">
        <v>1000</v>
      </c>
      <c r="B18" s="5"/>
      <c r="C18" s="5"/>
      <c r="D18" s="5"/>
      <c r="E18" s="5"/>
      <c r="F18" s="6"/>
      <c r="G18" s="5"/>
      <c r="H18" s="101"/>
      <c r="I18" s="99"/>
    </row>
    <row r="19" spans="1:9" s="40" customFormat="1" ht="11.25">
      <c r="A19" s="156"/>
      <c r="B19" s="9"/>
      <c r="C19" s="9"/>
      <c r="D19" s="9"/>
      <c r="E19" s="9"/>
      <c r="F19" s="102"/>
      <c r="G19" s="9"/>
      <c r="H19" s="103"/>
      <c r="I19" s="104"/>
    </row>
    <row r="20" spans="1:9" s="40" customFormat="1" ht="11.25">
      <c r="A20" s="155">
        <v>2000</v>
      </c>
      <c r="B20" s="5"/>
      <c r="C20" s="5"/>
      <c r="D20" s="5"/>
      <c r="E20" s="5"/>
      <c r="F20" s="6"/>
      <c r="G20" s="5"/>
      <c r="H20" s="101"/>
      <c r="I20" s="99"/>
    </row>
    <row r="21" spans="1:9" s="40" customFormat="1" ht="11.25">
      <c r="A21" s="156"/>
      <c r="B21" s="9"/>
      <c r="C21" s="9"/>
      <c r="D21" s="9"/>
      <c r="E21" s="9"/>
      <c r="F21" s="102"/>
      <c r="G21" s="9"/>
      <c r="H21" s="103"/>
      <c r="I21" s="104"/>
    </row>
    <row r="22" spans="1:9" s="40" customFormat="1" ht="11.25">
      <c r="A22" s="155">
        <v>3000</v>
      </c>
      <c r="B22" s="5"/>
      <c r="C22" s="5"/>
      <c r="D22" s="5"/>
      <c r="E22" s="5"/>
      <c r="F22" s="6"/>
      <c r="G22" s="5"/>
      <c r="H22" s="101"/>
      <c r="I22" s="99"/>
    </row>
    <row r="23" spans="1:9" s="40" customFormat="1" ht="11.25">
      <c r="A23" s="155"/>
      <c r="B23" s="5"/>
      <c r="C23" s="5"/>
      <c r="D23" s="5"/>
      <c r="E23" s="5"/>
      <c r="F23" s="6"/>
      <c r="G23" s="5"/>
      <c r="H23" s="101"/>
      <c r="I23" s="99"/>
    </row>
    <row r="24" spans="1:9" s="40" customFormat="1" ht="11.25">
      <c r="A24" s="156"/>
      <c r="B24" s="9"/>
      <c r="C24" s="9"/>
      <c r="D24" s="9"/>
      <c r="E24" s="9"/>
      <c r="F24" s="102"/>
      <c r="G24" s="9"/>
      <c r="H24" s="103"/>
      <c r="I24" s="104"/>
    </row>
    <row r="25" spans="1:9" s="40" customFormat="1" ht="15" customHeight="1">
      <c r="A25" s="55">
        <v>5000</v>
      </c>
      <c r="B25" s="5"/>
      <c r="C25" s="5"/>
      <c r="D25" s="5"/>
      <c r="E25" s="5"/>
      <c r="F25" s="6"/>
      <c r="G25" s="5"/>
      <c r="H25" s="101"/>
      <c r="I25" s="99"/>
    </row>
    <row r="26" spans="1:9" s="40" customFormat="1" ht="15" customHeight="1">
      <c r="A26" s="8"/>
      <c r="B26" s="9"/>
      <c r="C26" s="9"/>
      <c r="D26" s="9"/>
      <c r="E26" s="9"/>
      <c r="F26" s="102"/>
      <c r="G26" s="9"/>
      <c r="H26" s="103"/>
      <c r="I26" s="104"/>
    </row>
    <row r="27" spans="1:9" s="40" customFormat="1" ht="15" customHeight="1">
      <c r="A27" s="4">
        <v>6000</v>
      </c>
      <c r="B27" s="5"/>
      <c r="C27" s="5"/>
      <c r="D27" s="5"/>
      <c r="E27" s="5"/>
      <c r="F27" s="6"/>
      <c r="G27" s="5"/>
      <c r="H27" s="101"/>
      <c r="I27" s="99"/>
    </row>
    <row r="28" spans="1:9" s="40" customFormat="1" ht="15" customHeight="1">
      <c r="A28" s="8"/>
      <c r="B28" s="9"/>
      <c r="C28" s="9"/>
      <c r="D28" s="9"/>
      <c r="E28" s="9"/>
      <c r="F28" s="102"/>
      <c r="G28" s="9"/>
      <c r="H28" s="103"/>
      <c r="I28" s="104"/>
    </row>
    <row r="29" spans="1:9" s="40" customFormat="1" ht="15" customHeight="1">
      <c r="A29" s="4">
        <v>7000</v>
      </c>
      <c r="B29" s="5"/>
      <c r="C29" s="5"/>
      <c r="D29" s="5"/>
      <c r="E29" s="5"/>
      <c r="F29" s="6"/>
      <c r="G29" s="5"/>
      <c r="H29" s="101"/>
      <c r="I29" s="99"/>
    </row>
    <row r="30" spans="1:9" s="40" customFormat="1" ht="15" customHeight="1">
      <c r="A30" s="8"/>
      <c r="B30" s="9"/>
      <c r="C30" s="9"/>
      <c r="D30" s="9"/>
      <c r="E30" s="9"/>
      <c r="F30" s="102"/>
      <c r="G30" s="9"/>
      <c r="H30" s="103"/>
      <c r="I30" s="104"/>
    </row>
    <row r="31" spans="1:9" s="40" customFormat="1" ht="29.1" customHeight="1">
      <c r="A31" s="65" t="s">
        <v>108</v>
      </c>
      <c r="B31" s="63"/>
      <c r="C31" s="63"/>
      <c r="D31" s="63"/>
      <c r="E31" s="63"/>
      <c r="F31" s="63"/>
      <c r="G31" s="63"/>
      <c r="H31" s="60"/>
      <c r="I31" s="100"/>
    </row>
    <row r="32" spans="1:9">
      <c r="A32" s="25"/>
    </row>
    <row r="33" spans="1:9">
      <c r="A33" s="11"/>
      <c r="G33" s="13"/>
      <c r="H33" s="13"/>
      <c r="I33" s="13"/>
    </row>
    <row r="34" spans="1:9">
      <c r="A34" s="14"/>
      <c r="G34" s="16"/>
      <c r="H34" s="16"/>
      <c r="I34" s="16"/>
    </row>
  </sheetData>
  <mergeCells count="7">
    <mergeCell ref="A5:A6"/>
    <mergeCell ref="A1:I1"/>
    <mergeCell ref="A3:I3"/>
    <mergeCell ref="A4:I4"/>
    <mergeCell ref="H5:I5"/>
    <mergeCell ref="H6:I6"/>
    <mergeCell ref="B5:E5"/>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F9 A7:D7 B9:D9 E7:G7" numberStoredAsText="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view="pageBreakPreview" topLeftCell="A4" zoomScaleNormal="100" zoomScaleSheetLayoutView="100" workbookViewId="0">
      <selection activeCell="M38" sqref="M38"/>
    </sheetView>
  </sheetViews>
  <sheetFormatPr baseColWidth="10" defaultColWidth="11.42578125" defaultRowHeight="13.5"/>
  <cols>
    <col min="1" max="1" width="35.85546875" style="1" customWidth="1"/>
    <col min="2" max="2" width="15.140625" style="1" customWidth="1"/>
    <col min="3" max="3" width="16.140625" style="1" customWidth="1"/>
    <col min="4" max="4" width="20.85546875" style="1" customWidth="1"/>
    <col min="5" max="5" width="45.85546875" style="1" customWidth="1"/>
    <col min="6" max="16384" width="11.42578125" style="1"/>
  </cols>
  <sheetData>
    <row r="1" spans="1:5" ht="35.1" customHeight="1">
      <c r="A1" s="333" t="s">
        <v>81</v>
      </c>
      <c r="B1" s="334"/>
      <c r="C1" s="334"/>
      <c r="D1" s="334"/>
      <c r="E1" s="335"/>
    </row>
    <row r="2" spans="1:5" ht="6.75" customHeight="1"/>
    <row r="3" spans="1:5" ht="20.100000000000001" customHeight="1">
      <c r="A3" s="336" t="str">
        <f>Caratula!A13</f>
        <v>Unidad Responsable del Gasto: 31 C0 00 SECRETARÍA DE CULTURA</v>
      </c>
      <c r="B3" s="337"/>
      <c r="C3" s="337"/>
      <c r="D3" s="337"/>
      <c r="E3" s="338"/>
    </row>
    <row r="4" spans="1:5" ht="20.100000000000001" customHeight="1">
      <c r="A4" s="336" t="str">
        <f>Caratula!A24</f>
        <v>Período: Enero-Junio 2018</v>
      </c>
      <c r="B4" s="337"/>
      <c r="C4" s="337"/>
      <c r="D4" s="337"/>
      <c r="E4" s="338"/>
    </row>
    <row r="5" spans="1:5" ht="25.35" customHeight="1">
      <c r="A5" s="331" t="s">
        <v>210</v>
      </c>
      <c r="B5" s="349" t="s">
        <v>24</v>
      </c>
      <c r="C5" s="400"/>
      <c r="D5" s="402" t="s">
        <v>145</v>
      </c>
      <c r="E5" s="331" t="s">
        <v>17</v>
      </c>
    </row>
    <row r="6" spans="1:5" ht="19.5" customHeight="1">
      <c r="A6" s="332"/>
      <c r="B6" s="166" t="s">
        <v>105</v>
      </c>
      <c r="C6" s="166" t="s">
        <v>25</v>
      </c>
      <c r="D6" s="403"/>
      <c r="E6" s="332"/>
    </row>
    <row r="7" spans="1:5" ht="15" customHeight="1">
      <c r="A7" s="57" t="s">
        <v>0</v>
      </c>
      <c r="B7" s="57" t="s">
        <v>1</v>
      </c>
      <c r="C7" s="57" t="s">
        <v>2</v>
      </c>
      <c r="D7" s="57" t="s">
        <v>6</v>
      </c>
      <c r="E7" s="57" t="s">
        <v>3</v>
      </c>
    </row>
    <row r="8" spans="1:5" ht="15" customHeight="1">
      <c r="A8" s="90"/>
      <c r="B8" s="90"/>
      <c r="C8" s="90"/>
      <c r="D8" s="90"/>
      <c r="E8" s="85"/>
    </row>
    <row r="9" spans="1:5" ht="15" customHeight="1">
      <c r="A9" s="90"/>
      <c r="B9" s="90"/>
      <c r="C9" s="90"/>
      <c r="D9" s="90"/>
      <c r="E9" s="85"/>
    </row>
    <row r="10" spans="1:5" ht="15" customHeight="1">
      <c r="A10" s="90"/>
      <c r="B10" s="90"/>
      <c r="C10" s="90"/>
      <c r="D10" s="90"/>
      <c r="E10" s="85"/>
    </row>
    <row r="11" spans="1:5" ht="15" customHeight="1">
      <c r="A11" s="90"/>
      <c r="B11" s="90"/>
      <c r="C11" s="116"/>
      <c r="D11" s="116"/>
      <c r="E11" s="85"/>
    </row>
    <row r="12" spans="1:5" ht="15" customHeight="1">
      <c r="A12" s="90"/>
      <c r="B12" s="90"/>
      <c r="C12" s="90"/>
      <c r="D12" s="90"/>
      <c r="E12" s="85"/>
    </row>
    <row r="13" spans="1:5" ht="15" customHeight="1">
      <c r="A13" s="90"/>
      <c r="B13" s="90"/>
      <c r="C13" s="90"/>
      <c r="D13" s="90"/>
      <c r="E13" s="85"/>
    </row>
    <row r="14" spans="1:5" ht="15" customHeight="1">
      <c r="A14" s="90"/>
      <c r="B14" s="90"/>
      <c r="C14" s="90"/>
      <c r="D14" s="90"/>
      <c r="E14" s="85"/>
    </row>
    <row r="15" spans="1:5" ht="15" customHeight="1">
      <c r="A15" s="90"/>
      <c r="B15" s="90"/>
      <c r="C15" s="90"/>
      <c r="D15" s="90"/>
      <c r="E15" s="85"/>
    </row>
    <row r="16" spans="1:5" ht="15" customHeight="1">
      <c r="A16" s="90"/>
      <c r="B16" s="90"/>
      <c r="C16" s="90"/>
      <c r="D16" s="90"/>
      <c r="E16" s="85"/>
    </row>
    <row r="17" spans="1:5" ht="15" customHeight="1">
      <c r="A17" s="90"/>
      <c r="B17" s="90"/>
      <c r="C17" s="90"/>
      <c r="D17" s="90"/>
      <c r="E17" s="85"/>
    </row>
    <row r="18" spans="1:5" ht="15" customHeight="1">
      <c r="A18" s="90"/>
      <c r="B18" s="90"/>
      <c r="C18" s="90"/>
      <c r="D18" s="90"/>
      <c r="E18" s="85"/>
    </row>
    <row r="19" spans="1:5" ht="15" customHeight="1">
      <c r="A19" s="90"/>
      <c r="B19" s="90"/>
      <c r="C19" s="90"/>
      <c r="D19" s="90"/>
      <c r="E19" s="85"/>
    </row>
    <row r="20" spans="1:5" ht="15" customHeight="1">
      <c r="A20" s="90"/>
      <c r="B20" s="90"/>
      <c r="C20" s="90"/>
      <c r="D20" s="90"/>
      <c r="E20" s="85"/>
    </row>
    <row r="21" spans="1:5" ht="15" customHeight="1">
      <c r="A21" s="90"/>
      <c r="B21" s="90"/>
      <c r="C21" s="90"/>
      <c r="D21" s="90"/>
      <c r="E21" s="85"/>
    </row>
    <row r="22" spans="1:5" ht="15" customHeight="1">
      <c r="A22" s="90"/>
      <c r="B22" s="90"/>
      <c r="C22" s="90"/>
      <c r="D22" s="90"/>
      <c r="E22" s="85"/>
    </row>
    <row r="23" spans="1:5" ht="15" customHeight="1">
      <c r="A23" s="90"/>
      <c r="B23" s="90"/>
      <c r="C23" s="90"/>
      <c r="D23" s="90"/>
      <c r="E23" s="85"/>
    </row>
    <row r="24" spans="1:5" ht="15" customHeight="1">
      <c r="A24" s="90"/>
      <c r="B24" s="90"/>
      <c r="C24" s="90"/>
      <c r="D24" s="90"/>
      <c r="E24" s="85"/>
    </row>
    <row r="25" spans="1:5" ht="15" customHeight="1">
      <c r="A25" s="80"/>
      <c r="B25" s="80"/>
      <c r="C25" s="80"/>
      <c r="D25" s="80"/>
      <c r="E25" s="82"/>
    </row>
    <row r="26" spans="1:5" ht="15" customHeight="1">
      <c r="A26" s="80"/>
      <c r="B26" s="80"/>
      <c r="C26" s="80"/>
      <c r="D26" s="80"/>
      <c r="E26" s="82"/>
    </row>
    <row r="27" spans="1:5" ht="15" customHeight="1">
      <c r="A27" s="80"/>
      <c r="B27" s="80"/>
      <c r="C27" s="80"/>
      <c r="D27" s="80"/>
      <c r="E27" s="82"/>
    </row>
    <row r="28" spans="1:5" ht="15" customHeight="1">
      <c r="A28" s="80"/>
      <c r="B28" s="80"/>
      <c r="C28" s="80"/>
      <c r="D28" s="80"/>
      <c r="E28" s="82"/>
    </row>
    <row r="29" spans="1:5" ht="15" customHeight="1">
      <c r="A29" s="88" t="s">
        <v>144</v>
      </c>
      <c r="B29" s="80"/>
      <c r="C29" s="80"/>
      <c r="D29" s="80"/>
      <c r="E29" s="82"/>
    </row>
    <row r="30" spans="1:5" ht="15" customHeight="1">
      <c r="A30" s="88"/>
      <c r="B30" s="88"/>
      <c r="C30" s="88"/>
      <c r="D30" s="88"/>
      <c r="E30" s="89"/>
    </row>
    <row r="31" spans="1:5">
      <c r="A31" s="25"/>
      <c r="B31" s="40"/>
      <c r="C31" s="40"/>
      <c r="D31" s="40"/>
    </row>
    <row r="33" spans="1:5">
      <c r="A33" s="11"/>
      <c r="C33" s="13"/>
      <c r="D33" s="13"/>
      <c r="E33" s="13"/>
    </row>
    <row r="34" spans="1:5">
      <c r="A34" s="14"/>
      <c r="C34" s="16"/>
      <c r="D34" s="16"/>
      <c r="E34" s="16"/>
    </row>
  </sheetData>
  <mergeCells count="7">
    <mergeCell ref="A5:A6"/>
    <mergeCell ref="B5:C5"/>
    <mergeCell ref="E5:E6"/>
    <mergeCell ref="A1:E1"/>
    <mergeCell ref="A3:E3"/>
    <mergeCell ref="A4:E4"/>
    <mergeCell ref="D5:D6"/>
  </mergeCells>
  <phoneticPr fontId="0" type="noConversion"/>
  <conditionalFormatting sqref="A4">
    <cfRule type="cellIs" dxfId="8"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7:C7 D7:E7" numberStoredAsText="1"/>
  </ignoredError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Normal="100" zoomScaleSheetLayoutView="100" workbookViewId="0">
      <selection activeCell="M38" sqref="M38"/>
    </sheetView>
  </sheetViews>
  <sheetFormatPr baseColWidth="10" defaultColWidth="11.42578125" defaultRowHeight="13.5"/>
  <cols>
    <col min="1" max="1" width="40.85546875" style="1" customWidth="1"/>
    <col min="2" max="3" width="13.85546875" style="1" customWidth="1"/>
    <col min="4" max="4" width="16.140625" style="1" customWidth="1"/>
    <col min="5" max="5" width="13.85546875" style="1" customWidth="1"/>
    <col min="6" max="6" width="45.85546875" style="1" customWidth="1"/>
    <col min="7" max="16384" width="11.42578125" style="1"/>
  </cols>
  <sheetData>
    <row r="1" spans="1:6" ht="35.1" customHeight="1">
      <c r="A1" s="333" t="s">
        <v>83</v>
      </c>
      <c r="B1" s="334"/>
      <c r="C1" s="334"/>
      <c r="D1" s="334"/>
      <c r="E1" s="334"/>
      <c r="F1" s="335"/>
    </row>
    <row r="2" spans="1:6" ht="6.75" customHeight="1"/>
    <row r="3" spans="1:6" ht="20.100000000000001" customHeight="1">
      <c r="A3" s="336" t="str">
        <f>Caratula!A13</f>
        <v>Unidad Responsable del Gasto: 31 C0 00 SECRETARÍA DE CULTURA</v>
      </c>
      <c r="B3" s="337"/>
      <c r="C3" s="337"/>
      <c r="D3" s="337"/>
      <c r="E3" s="337"/>
      <c r="F3" s="338"/>
    </row>
    <row r="4" spans="1:6" ht="20.100000000000001" customHeight="1">
      <c r="A4" s="336" t="str">
        <f>Caratula!A24</f>
        <v>Período: Enero-Junio 2018</v>
      </c>
      <c r="B4" s="337"/>
      <c r="C4" s="337"/>
      <c r="D4" s="337"/>
      <c r="E4" s="337"/>
      <c r="F4" s="338"/>
    </row>
    <row r="5" spans="1:6" ht="25.35" customHeight="1">
      <c r="A5" s="331" t="s">
        <v>31</v>
      </c>
      <c r="B5" s="349" t="s">
        <v>127</v>
      </c>
      <c r="C5" s="350"/>
      <c r="D5" s="350"/>
      <c r="E5" s="400"/>
      <c r="F5" s="331" t="s">
        <v>26</v>
      </c>
    </row>
    <row r="6" spans="1:6" ht="31.5" customHeight="1">
      <c r="A6" s="332"/>
      <c r="B6" s="166" t="s">
        <v>34</v>
      </c>
      <c r="C6" s="166" t="s">
        <v>33</v>
      </c>
      <c r="D6" s="166" t="s">
        <v>30</v>
      </c>
      <c r="E6" s="166" t="s">
        <v>32</v>
      </c>
      <c r="F6" s="332"/>
    </row>
    <row r="7" spans="1:6" ht="18" customHeight="1">
      <c r="A7" s="57" t="s">
        <v>0</v>
      </c>
      <c r="B7" s="57" t="s">
        <v>1</v>
      </c>
      <c r="C7" s="57" t="s">
        <v>2</v>
      </c>
      <c r="D7" s="57" t="s">
        <v>6</v>
      </c>
      <c r="E7" s="57" t="s">
        <v>3</v>
      </c>
      <c r="F7" s="57" t="s">
        <v>4</v>
      </c>
    </row>
    <row r="8" spans="1:6" ht="18" customHeight="1">
      <c r="A8" s="90"/>
      <c r="B8" s="90"/>
      <c r="C8" s="90"/>
      <c r="D8" s="90"/>
      <c r="E8" s="90"/>
      <c r="F8" s="85"/>
    </row>
    <row r="9" spans="1:6" ht="18" customHeight="1">
      <c r="A9" s="90"/>
      <c r="B9" s="90"/>
      <c r="C9" s="90"/>
      <c r="D9" s="90"/>
      <c r="E9" s="90"/>
      <c r="F9" s="85"/>
    </row>
    <row r="10" spans="1:6" ht="18" customHeight="1">
      <c r="A10" s="90"/>
      <c r="B10" s="90"/>
      <c r="C10" s="90"/>
      <c r="D10" s="90"/>
      <c r="E10" s="90"/>
      <c r="F10" s="85"/>
    </row>
    <row r="11" spans="1:6" ht="18" customHeight="1">
      <c r="A11" s="90"/>
      <c r="B11" s="90"/>
      <c r="C11" s="90"/>
      <c r="D11" s="90"/>
      <c r="E11" s="90"/>
      <c r="F11" s="85"/>
    </row>
    <row r="12" spans="1:6" ht="18" customHeight="1">
      <c r="A12" s="90"/>
      <c r="B12" s="90"/>
      <c r="C12" s="90"/>
      <c r="D12" s="90"/>
      <c r="E12" s="90"/>
      <c r="F12" s="85"/>
    </row>
    <row r="13" spans="1:6" ht="18" customHeight="1">
      <c r="A13" s="90"/>
      <c r="B13" s="90"/>
      <c r="C13" s="90"/>
      <c r="D13" s="90"/>
      <c r="E13" s="90"/>
      <c r="F13" s="85"/>
    </row>
    <row r="14" spans="1:6" ht="18" customHeight="1">
      <c r="A14" s="90"/>
      <c r="B14" s="90"/>
      <c r="C14" s="90"/>
      <c r="D14" s="90"/>
      <c r="E14" s="90"/>
      <c r="F14" s="85"/>
    </row>
    <row r="15" spans="1:6" ht="18" customHeight="1">
      <c r="A15" s="90"/>
      <c r="B15" s="90"/>
      <c r="C15" s="90"/>
      <c r="D15" s="90"/>
      <c r="E15" s="90"/>
      <c r="F15" s="85"/>
    </row>
    <row r="16" spans="1:6" ht="18" customHeight="1">
      <c r="A16" s="80"/>
      <c r="B16" s="80"/>
      <c r="C16" s="80"/>
      <c r="D16" s="80"/>
      <c r="E16" s="80"/>
      <c r="F16" s="82"/>
    </row>
    <row r="17" spans="1:6" ht="18" customHeight="1">
      <c r="A17" s="80"/>
      <c r="B17" s="80"/>
      <c r="C17" s="80"/>
      <c r="D17" s="80"/>
      <c r="E17" s="80"/>
      <c r="F17" s="82"/>
    </row>
    <row r="18" spans="1:6" ht="18" customHeight="1">
      <c r="A18" s="80"/>
      <c r="B18" s="80"/>
      <c r="C18" s="80"/>
      <c r="D18" s="80"/>
      <c r="E18" s="80"/>
      <c r="F18" s="82"/>
    </row>
    <row r="19" spans="1:6" ht="18" customHeight="1">
      <c r="A19" s="80"/>
      <c r="B19" s="80"/>
      <c r="C19" s="80"/>
      <c r="D19" s="80"/>
      <c r="E19" s="80"/>
      <c r="F19" s="82"/>
    </row>
    <row r="20" spans="1:6" ht="18" customHeight="1">
      <c r="A20" s="80"/>
      <c r="B20" s="80"/>
      <c r="C20" s="80"/>
      <c r="D20" s="80"/>
      <c r="E20" s="80"/>
      <c r="F20" s="82"/>
    </row>
    <row r="21" spans="1:6" ht="18" customHeight="1">
      <c r="A21" s="80"/>
      <c r="B21" s="80"/>
      <c r="C21" s="80"/>
      <c r="D21" s="80"/>
      <c r="E21" s="80"/>
      <c r="F21" s="82"/>
    </row>
    <row r="22" spans="1:6" ht="18" customHeight="1">
      <c r="A22" s="80"/>
      <c r="B22" s="80"/>
      <c r="C22" s="80"/>
      <c r="D22" s="80"/>
      <c r="E22" s="80"/>
      <c r="F22" s="82"/>
    </row>
    <row r="23" spans="1:6" ht="18" customHeight="1">
      <c r="A23" s="80"/>
      <c r="B23" s="80"/>
      <c r="C23" s="80"/>
      <c r="D23" s="80"/>
      <c r="E23" s="80"/>
      <c r="F23" s="82"/>
    </row>
    <row r="24" spans="1:6" ht="18" customHeight="1">
      <c r="A24" s="80"/>
      <c r="B24" s="80"/>
      <c r="C24" s="80"/>
      <c r="D24" s="80"/>
      <c r="E24" s="80"/>
      <c r="F24" s="82"/>
    </row>
    <row r="25" spans="1:6" ht="18" customHeight="1">
      <c r="A25" s="88" t="s">
        <v>82</v>
      </c>
      <c r="B25" s="80"/>
      <c r="C25" s="80"/>
      <c r="D25" s="80"/>
      <c r="E25" s="80"/>
      <c r="F25" s="82"/>
    </row>
    <row r="26" spans="1:6">
      <c r="A26" s="25"/>
      <c r="B26" s="40"/>
      <c r="C26" s="40"/>
      <c r="D26" s="40"/>
      <c r="E26" s="40"/>
    </row>
    <row r="27" spans="1:6">
      <c r="A27" s="11"/>
      <c r="D27" s="13"/>
      <c r="F27" s="13"/>
    </row>
    <row r="28" spans="1:6">
      <c r="A28" s="14"/>
      <c r="D28" s="16"/>
      <c r="F28" s="16"/>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7:F7" numberStoredAsText="1"/>
  </ignoredError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BreakPreview" zoomScale="96" zoomScaleNormal="80" zoomScaleSheetLayoutView="96" workbookViewId="0">
      <selection activeCell="M38" sqref="M38"/>
    </sheetView>
  </sheetViews>
  <sheetFormatPr baseColWidth="10" defaultColWidth="9.140625" defaultRowHeight="13.5"/>
  <cols>
    <col min="1" max="1" width="30.85546875" style="1" customWidth="1"/>
    <col min="2" max="2" width="17.85546875" style="1" customWidth="1"/>
    <col min="3" max="4" width="25.85546875" style="1" customWidth="1"/>
    <col min="5" max="5" width="15.85546875" style="1" customWidth="1"/>
    <col min="6" max="6" width="11.42578125" style="1" customWidth="1"/>
    <col min="7" max="7" width="20.85546875" style="1" customWidth="1"/>
    <col min="8" max="16384" width="9.140625" style="1"/>
  </cols>
  <sheetData>
    <row r="1" spans="1:7" ht="35.1" customHeight="1">
      <c r="A1" s="333" t="s">
        <v>85</v>
      </c>
      <c r="B1" s="334"/>
      <c r="C1" s="334"/>
      <c r="D1" s="334"/>
      <c r="E1" s="334"/>
      <c r="F1" s="334"/>
      <c r="G1" s="335"/>
    </row>
    <row r="2" spans="1:7" s="18" customFormat="1" ht="8.25" customHeight="1">
      <c r="A2" s="17"/>
      <c r="B2" s="17"/>
      <c r="C2" s="17"/>
      <c r="D2" s="17"/>
      <c r="E2" s="17"/>
      <c r="F2" s="17"/>
      <c r="G2" s="17"/>
    </row>
    <row r="3" spans="1:7" s="18" customFormat="1" ht="19.5" customHeight="1">
      <c r="A3" s="336" t="str">
        <f>Caratula!A13</f>
        <v>Unidad Responsable del Gasto: 31 C0 00 SECRETARÍA DE CULTURA</v>
      </c>
      <c r="B3" s="337"/>
      <c r="C3" s="337"/>
      <c r="D3" s="337"/>
      <c r="E3" s="337"/>
      <c r="F3" s="337"/>
      <c r="G3" s="338"/>
    </row>
    <row r="4" spans="1:7" s="18" customFormat="1" ht="19.5" customHeight="1">
      <c r="A4" s="336" t="str">
        <f>Caratula!A24</f>
        <v>Período: Enero-Junio 2018</v>
      </c>
      <c r="B4" s="337"/>
      <c r="C4" s="337"/>
      <c r="D4" s="337"/>
      <c r="E4" s="337"/>
      <c r="F4" s="337"/>
      <c r="G4" s="338"/>
    </row>
    <row r="5" spans="1:7" ht="25.35" customHeight="1">
      <c r="A5" s="331" t="s">
        <v>136</v>
      </c>
      <c r="B5" s="331" t="s">
        <v>36</v>
      </c>
      <c r="C5" s="331" t="s">
        <v>19</v>
      </c>
      <c r="D5" s="331" t="s">
        <v>20</v>
      </c>
      <c r="E5" s="349" t="s">
        <v>24</v>
      </c>
      <c r="F5" s="400"/>
      <c r="G5" s="331" t="s">
        <v>145</v>
      </c>
    </row>
    <row r="6" spans="1:7" s="19" customFormat="1" ht="25.35" customHeight="1">
      <c r="A6" s="332"/>
      <c r="B6" s="332"/>
      <c r="C6" s="332"/>
      <c r="D6" s="332"/>
      <c r="E6" s="166" t="s">
        <v>105</v>
      </c>
      <c r="F6" s="166" t="s">
        <v>25</v>
      </c>
      <c r="G6" s="332"/>
    </row>
    <row r="7" spans="1:7" ht="15" customHeight="1">
      <c r="A7" s="57" t="s">
        <v>0</v>
      </c>
      <c r="B7" s="57" t="s">
        <v>1</v>
      </c>
      <c r="C7" s="57" t="s">
        <v>2</v>
      </c>
      <c r="D7" s="57" t="s">
        <v>2</v>
      </c>
      <c r="E7" s="57" t="s">
        <v>6</v>
      </c>
      <c r="F7" s="57" t="s">
        <v>3</v>
      </c>
      <c r="G7" s="57" t="s">
        <v>4</v>
      </c>
    </row>
    <row r="8" spans="1:7" ht="15" customHeight="1">
      <c r="A8" s="74"/>
      <c r="B8" s="74"/>
      <c r="C8" s="74"/>
      <c r="D8" s="74"/>
      <c r="E8" s="74"/>
      <c r="F8" s="74"/>
      <c r="G8" s="74"/>
    </row>
    <row r="9" spans="1:7" ht="15" customHeight="1">
      <c r="A9" s="74"/>
      <c r="B9" s="74"/>
      <c r="C9" s="74"/>
      <c r="D9" s="74"/>
      <c r="E9" s="74"/>
      <c r="F9" s="74"/>
      <c r="G9" s="74"/>
    </row>
    <row r="10" spans="1:7" ht="15" customHeight="1">
      <c r="A10" s="74"/>
      <c r="B10" s="74"/>
      <c r="C10" s="74"/>
      <c r="D10" s="74"/>
      <c r="E10" s="74"/>
      <c r="F10" s="74"/>
      <c r="G10" s="74"/>
    </row>
    <row r="11" spans="1:7" ht="15" customHeight="1">
      <c r="A11" s="74"/>
      <c r="B11" s="74"/>
      <c r="C11" s="74"/>
      <c r="D11" s="74"/>
      <c r="E11" s="74"/>
      <c r="F11" s="74"/>
      <c r="G11" s="74"/>
    </row>
    <row r="12" spans="1:7" ht="15" customHeight="1">
      <c r="A12" s="74"/>
      <c r="B12" s="74"/>
      <c r="C12" s="74"/>
      <c r="D12" s="74"/>
      <c r="E12" s="74"/>
      <c r="F12" s="74"/>
      <c r="G12" s="74"/>
    </row>
    <row r="13" spans="1:7" ht="15" customHeight="1">
      <c r="A13" s="74"/>
      <c r="B13" s="74"/>
      <c r="C13" s="74"/>
      <c r="D13" s="74"/>
      <c r="E13" s="74"/>
      <c r="F13" s="74"/>
      <c r="G13" s="74"/>
    </row>
    <row r="14" spans="1:7" ht="15" customHeight="1">
      <c r="A14" s="74"/>
      <c r="B14" s="74"/>
      <c r="C14" s="74"/>
      <c r="D14" s="74"/>
      <c r="E14" s="74"/>
      <c r="F14" s="74"/>
      <c r="G14" s="74"/>
    </row>
    <row r="15" spans="1:7" ht="15" customHeight="1">
      <c r="A15" s="74"/>
      <c r="B15" s="74"/>
      <c r="C15" s="74"/>
      <c r="D15" s="74"/>
      <c r="E15" s="74"/>
      <c r="F15" s="74"/>
      <c r="G15" s="74"/>
    </row>
    <row r="16" spans="1:7" ht="15" customHeight="1">
      <c r="A16" s="74"/>
      <c r="B16" s="74"/>
      <c r="C16" s="74"/>
      <c r="D16" s="74"/>
      <c r="E16" s="74"/>
      <c r="F16" s="74"/>
      <c r="G16" s="74"/>
    </row>
    <row r="17" spans="1:7" ht="15" customHeight="1">
      <c r="A17" s="74"/>
      <c r="B17" s="74"/>
      <c r="C17" s="74"/>
      <c r="D17" s="74"/>
      <c r="E17" s="74"/>
      <c r="F17" s="74"/>
      <c r="G17" s="74"/>
    </row>
    <row r="18" spans="1:7" ht="15" customHeight="1">
      <c r="A18" s="74"/>
      <c r="B18" s="74"/>
      <c r="C18" s="74"/>
      <c r="D18" s="74"/>
      <c r="E18" s="74"/>
      <c r="F18" s="74"/>
      <c r="G18" s="74"/>
    </row>
    <row r="19" spans="1:7" ht="15" customHeight="1">
      <c r="A19" s="74"/>
      <c r="B19" s="74"/>
      <c r="C19" s="74"/>
      <c r="D19" s="74"/>
      <c r="E19" s="74"/>
      <c r="F19" s="74"/>
      <c r="G19" s="74"/>
    </row>
    <row r="20" spans="1:7" ht="15" customHeight="1">
      <c r="A20" s="74"/>
      <c r="B20" s="74"/>
      <c r="C20" s="74"/>
      <c r="D20" s="74"/>
      <c r="E20" s="74"/>
      <c r="F20" s="74"/>
      <c r="G20" s="74"/>
    </row>
    <row r="21" spans="1:7" ht="15" customHeight="1">
      <c r="A21" s="74"/>
      <c r="B21" s="74"/>
      <c r="C21" s="74"/>
      <c r="D21" s="74"/>
      <c r="E21" s="74"/>
      <c r="F21" s="74"/>
      <c r="G21" s="74"/>
    </row>
    <row r="22" spans="1:7" ht="15" customHeight="1">
      <c r="A22" s="74"/>
      <c r="B22" s="74"/>
      <c r="C22" s="74"/>
      <c r="D22" s="74"/>
      <c r="E22" s="74"/>
      <c r="F22" s="74"/>
      <c r="G22" s="74"/>
    </row>
    <row r="23" spans="1:7" ht="15" customHeight="1">
      <c r="A23" s="74"/>
      <c r="B23" s="74"/>
      <c r="C23" s="74"/>
      <c r="D23" s="74"/>
      <c r="E23" s="74"/>
      <c r="F23" s="74"/>
      <c r="G23" s="74"/>
    </row>
    <row r="24" spans="1:7" ht="15" customHeight="1">
      <c r="A24" s="74"/>
      <c r="B24" s="74"/>
      <c r="C24" s="74"/>
      <c r="D24" s="74"/>
      <c r="E24" s="74"/>
      <c r="F24" s="74"/>
      <c r="G24" s="74"/>
    </row>
    <row r="25" spans="1:7" ht="15" customHeight="1">
      <c r="A25" s="74"/>
      <c r="B25" s="74"/>
      <c r="C25" s="74"/>
      <c r="D25" s="74"/>
      <c r="E25" s="74"/>
      <c r="F25" s="74"/>
      <c r="G25" s="74"/>
    </row>
    <row r="26" spans="1:7" ht="15" customHeight="1">
      <c r="A26" s="74"/>
      <c r="B26" s="74"/>
      <c r="C26" s="74"/>
      <c r="D26" s="74"/>
      <c r="E26" s="74"/>
      <c r="F26" s="74"/>
      <c r="G26" s="74"/>
    </row>
    <row r="27" spans="1:7" ht="15" customHeight="1">
      <c r="A27" s="74"/>
      <c r="B27" s="74"/>
      <c r="C27" s="74"/>
      <c r="D27" s="74"/>
      <c r="E27" s="74"/>
      <c r="F27" s="74"/>
      <c r="G27" s="74"/>
    </row>
    <row r="28" spans="1:7" ht="15" customHeight="1">
      <c r="A28" s="74"/>
      <c r="B28" s="74"/>
      <c r="C28" s="74"/>
      <c r="D28" s="74"/>
      <c r="E28" s="74"/>
      <c r="F28" s="74"/>
      <c r="G28" s="74"/>
    </row>
    <row r="29" spans="1:7" ht="15" customHeight="1">
      <c r="A29" s="74"/>
      <c r="B29" s="74"/>
      <c r="C29" s="74"/>
      <c r="D29" s="74"/>
      <c r="E29" s="74"/>
      <c r="F29" s="74"/>
      <c r="G29" s="74"/>
    </row>
    <row r="30" spans="1:7" ht="15" customHeight="1">
      <c r="A30" s="55" t="s">
        <v>82</v>
      </c>
      <c r="B30" s="74"/>
      <c r="C30" s="74"/>
      <c r="D30" s="74"/>
      <c r="E30" s="74"/>
      <c r="F30" s="74"/>
      <c r="G30" s="74"/>
    </row>
    <row r="31" spans="1:7" ht="15" customHeight="1">
      <c r="A31" s="81"/>
      <c r="B31" s="81"/>
      <c r="C31" s="81"/>
      <c r="D31" s="81"/>
      <c r="E31" s="81"/>
      <c r="F31" s="81"/>
      <c r="G31" s="81"/>
    </row>
    <row r="32" spans="1:7">
      <c r="A32" s="25" t="s">
        <v>181</v>
      </c>
      <c r="B32" s="25"/>
    </row>
    <row r="33" spans="1:5">
      <c r="A33" s="25"/>
      <c r="B33" s="25"/>
    </row>
    <row r="35" spans="1:5">
      <c r="A35" s="11"/>
      <c r="B35" s="11"/>
      <c r="E35" s="13"/>
    </row>
    <row r="36" spans="1:5">
      <c r="A36" s="14"/>
      <c r="B36" s="14"/>
      <c r="E36" s="16"/>
    </row>
  </sheetData>
  <mergeCells count="9">
    <mergeCell ref="A1:G1"/>
    <mergeCell ref="A3:G3"/>
    <mergeCell ref="A4:G4"/>
    <mergeCell ref="A5:A6"/>
    <mergeCell ref="C5:C6"/>
    <mergeCell ref="D5:D6"/>
    <mergeCell ref="E5:F5"/>
    <mergeCell ref="B5:B6"/>
    <mergeCell ref="G5:G6"/>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7:F7 G7"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BreakPreview" zoomScaleNormal="100" zoomScaleSheetLayoutView="100" workbookViewId="0">
      <selection activeCell="M38" sqref="M38"/>
    </sheetView>
  </sheetViews>
  <sheetFormatPr baseColWidth="10" defaultColWidth="11.42578125" defaultRowHeight="13.5"/>
  <cols>
    <col min="1" max="1" width="42.140625" style="31" customWidth="1"/>
    <col min="2" max="3" width="50.85546875" style="31" customWidth="1"/>
    <col min="4" max="16384" width="11.42578125" style="31"/>
  </cols>
  <sheetData>
    <row r="1" spans="1:3" ht="35.1" customHeight="1">
      <c r="A1" s="476" t="s">
        <v>87</v>
      </c>
      <c r="B1" s="477"/>
      <c r="C1" s="478"/>
    </row>
    <row r="2" spans="1:3" ht="6.75" customHeight="1"/>
    <row r="3" spans="1:3" s="32" customFormat="1" ht="15" customHeight="1">
      <c r="A3" s="479" t="str">
        <f>Caratula!A13</f>
        <v>Unidad Responsable del Gasto: 31 C0 00 SECRETARÍA DE CULTURA</v>
      </c>
      <c r="B3" s="480"/>
      <c r="C3" s="481"/>
    </row>
    <row r="4" spans="1:3" s="32" customFormat="1" ht="6.75" customHeight="1"/>
    <row r="5" spans="1:3" s="32" customFormat="1" ht="15" customHeight="1">
      <c r="A5" s="479" t="str">
        <f>Caratula!A24</f>
        <v>Período: Enero-Junio 2018</v>
      </c>
      <c r="B5" s="480"/>
      <c r="C5" s="481"/>
    </row>
    <row r="6" spans="1:3" s="32" customFormat="1" ht="6.75" customHeight="1"/>
    <row r="7" spans="1:3" s="32" customFormat="1" ht="15" customHeight="1">
      <c r="A7" s="470" t="s">
        <v>56</v>
      </c>
      <c r="B7" s="471"/>
      <c r="C7" s="472"/>
    </row>
    <row r="8" spans="1:3" s="32" customFormat="1" ht="6.75" customHeight="1">
      <c r="A8" s="482"/>
      <c r="B8" s="482"/>
      <c r="C8" s="482"/>
    </row>
    <row r="9" spans="1:3" s="32" customFormat="1" ht="15" customHeight="1">
      <c r="A9" s="33" t="s">
        <v>57</v>
      </c>
      <c r="B9" s="473"/>
      <c r="C9" s="474"/>
    </row>
    <row r="10" spans="1:3" s="32" customFormat="1" ht="15" customHeight="1">
      <c r="A10" s="33" t="s">
        <v>58</v>
      </c>
      <c r="B10" s="473"/>
      <c r="C10" s="474"/>
    </row>
    <row r="11" spans="1:3" s="32" customFormat="1" ht="15" customHeight="1">
      <c r="A11" s="33" t="s">
        <v>59</v>
      </c>
      <c r="B11" s="473"/>
      <c r="C11" s="474"/>
    </row>
    <row r="12" spans="1:3" s="32" customFormat="1" ht="15" customHeight="1">
      <c r="A12" s="33" t="s">
        <v>60</v>
      </c>
      <c r="B12" s="473"/>
      <c r="C12" s="474"/>
    </row>
    <row r="13" spans="1:3" s="32" customFormat="1" ht="15" customHeight="1">
      <c r="A13" s="34" t="s">
        <v>61</v>
      </c>
      <c r="B13" s="473"/>
      <c r="C13" s="474"/>
    </row>
    <row r="14" spans="1:3" s="32" customFormat="1" ht="33.6" customHeight="1">
      <c r="A14" s="34" t="s">
        <v>62</v>
      </c>
      <c r="B14" s="473"/>
      <c r="C14" s="475"/>
    </row>
    <row r="15" spans="1:3" s="32" customFormat="1" ht="33.6" customHeight="1">
      <c r="A15" s="34" t="s">
        <v>63</v>
      </c>
      <c r="B15" s="473"/>
      <c r="C15" s="474"/>
    </row>
    <row r="16" spans="1:3" s="32" customFormat="1" ht="33.6" customHeight="1">
      <c r="A16" s="34" t="s">
        <v>64</v>
      </c>
      <c r="B16" s="473"/>
      <c r="C16" s="474"/>
    </row>
    <row r="17" spans="1:3" s="32" customFormat="1" ht="6.75" customHeight="1"/>
    <row r="18" spans="1:3" s="32" customFormat="1" ht="15" customHeight="1">
      <c r="A18" s="470" t="s">
        <v>65</v>
      </c>
      <c r="B18" s="471"/>
      <c r="C18" s="472"/>
    </row>
    <row r="19" spans="1:3" s="32" customFormat="1" ht="29.1" customHeight="1">
      <c r="A19" s="35" t="s">
        <v>66</v>
      </c>
      <c r="B19" s="35" t="s">
        <v>67</v>
      </c>
      <c r="C19" s="36" t="s">
        <v>68</v>
      </c>
    </row>
    <row r="20" spans="1:3" s="32" customFormat="1" ht="15" customHeight="1">
      <c r="A20" s="37"/>
      <c r="B20" s="37"/>
      <c r="C20" s="38"/>
    </row>
    <row r="21" spans="1:3" s="32" customFormat="1" ht="6.75" customHeight="1"/>
    <row r="22" spans="1:3" s="32" customFormat="1" ht="15" customHeight="1">
      <c r="A22" s="470" t="s">
        <v>69</v>
      </c>
      <c r="B22" s="471"/>
      <c r="C22" s="472"/>
    </row>
    <row r="23" spans="1:3" s="32" customFormat="1" ht="15" customHeight="1">
      <c r="A23" s="35" t="s">
        <v>70</v>
      </c>
      <c r="B23" s="35" t="s">
        <v>71</v>
      </c>
      <c r="C23" s="36" t="s">
        <v>72</v>
      </c>
    </row>
    <row r="24" spans="1:3" s="32" customFormat="1" ht="15" customHeight="1">
      <c r="A24" s="37"/>
      <c r="B24" s="37"/>
      <c r="C24" s="38"/>
    </row>
    <row r="25" spans="1:3" s="32" customFormat="1" ht="6.75" customHeight="1"/>
    <row r="26" spans="1:3" s="32" customFormat="1" ht="15" customHeight="1">
      <c r="A26" s="470" t="s">
        <v>73</v>
      </c>
      <c r="B26" s="471"/>
      <c r="C26" s="472"/>
    </row>
    <row r="27" spans="1:3" s="32" customFormat="1" ht="15" customHeight="1">
      <c r="A27" s="35" t="s">
        <v>74</v>
      </c>
      <c r="B27" s="35" t="s">
        <v>75</v>
      </c>
      <c r="C27" s="36" t="s">
        <v>76</v>
      </c>
    </row>
    <row r="28" spans="1:3" s="32" customFormat="1" ht="35.1" customHeight="1">
      <c r="A28" s="39"/>
      <c r="B28" s="35"/>
      <c r="C28" s="38"/>
    </row>
    <row r="29" spans="1:3">
      <c r="A29" s="32"/>
      <c r="B29" s="32"/>
      <c r="C29" s="32"/>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BreakPreview" zoomScaleNormal="100" zoomScaleSheetLayoutView="100" workbookViewId="0">
      <selection activeCell="M38" sqref="M38"/>
    </sheetView>
  </sheetViews>
  <sheetFormatPr baseColWidth="10" defaultColWidth="12.5703125" defaultRowHeight="13.5"/>
  <cols>
    <col min="1" max="1" width="60.140625" style="26" customWidth="1"/>
    <col min="2" max="3" width="16.140625" style="27" customWidth="1"/>
    <col min="4" max="4" width="66.140625" style="27" customWidth="1"/>
    <col min="5" max="16384" width="12.5703125" style="27"/>
  </cols>
  <sheetData>
    <row r="1" spans="1:4" ht="35.1" customHeight="1">
      <c r="A1" s="333" t="s">
        <v>208</v>
      </c>
      <c r="B1" s="334"/>
      <c r="C1" s="334"/>
      <c r="D1" s="335"/>
    </row>
    <row r="2" spans="1:4" ht="7.5" customHeight="1">
      <c r="A2" s="28"/>
      <c r="B2" s="29"/>
      <c r="C2" s="29"/>
      <c r="D2" s="29"/>
    </row>
    <row r="3" spans="1:4" ht="20.100000000000001" customHeight="1">
      <c r="A3" s="336" t="str">
        <f>Caratula!A13</f>
        <v>Unidad Responsable del Gasto: 31 C0 00 SECRETARÍA DE CULTURA</v>
      </c>
      <c r="B3" s="337"/>
      <c r="C3" s="337"/>
      <c r="D3" s="338"/>
    </row>
    <row r="4" spans="1:4" ht="20.100000000000001" customHeight="1">
      <c r="A4" s="336" t="str">
        <f>Caratula!A24</f>
        <v>Período: Enero-Junio 2018</v>
      </c>
      <c r="B4" s="337"/>
      <c r="C4" s="337"/>
      <c r="D4" s="338"/>
    </row>
    <row r="5" spans="1:4" ht="26.1" customHeight="1">
      <c r="A5" s="483" t="s">
        <v>132</v>
      </c>
      <c r="B5" s="349" t="s">
        <v>128</v>
      </c>
      <c r="C5" s="485"/>
      <c r="D5" s="486" t="s">
        <v>16</v>
      </c>
    </row>
    <row r="6" spans="1:4" s="30" customFormat="1" ht="26.1" customHeight="1">
      <c r="A6" s="484"/>
      <c r="B6" s="167" t="s">
        <v>103</v>
      </c>
      <c r="C6" s="168" t="s">
        <v>21</v>
      </c>
      <c r="D6" s="487"/>
    </row>
    <row r="7" spans="1:4" ht="20.25" customHeight="1">
      <c r="A7" s="57" t="s">
        <v>0</v>
      </c>
      <c r="B7" s="57" t="s">
        <v>1</v>
      </c>
      <c r="C7" s="57" t="s">
        <v>2</v>
      </c>
      <c r="D7" s="57" t="s">
        <v>6</v>
      </c>
    </row>
    <row r="8" spans="1:4" ht="20.25" customHeight="1">
      <c r="A8" s="145"/>
      <c r="B8" s="146"/>
      <c r="C8" s="146"/>
      <c r="D8" s="146"/>
    </row>
    <row r="9" spans="1:4" ht="20.25" customHeight="1">
      <c r="A9" s="145"/>
      <c r="B9" s="146"/>
      <c r="C9" s="146"/>
      <c r="D9" s="146"/>
    </row>
    <row r="10" spans="1:4" ht="20.25" customHeight="1">
      <c r="A10" s="145"/>
      <c r="B10" s="146"/>
      <c r="C10" s="146"/>
      <c r="D10" s="146"/>
    </row>
    <row r="11" spans="1:4" ht="20.25" customHeight="1">
      <c r="A11" s="145"/>
      <c r="B11" s="146"/>
      <c r="C11" s="146"/>
      <c r="D11" s="146"/>
    </row>
    <row r="12" spans="1:4" ht="20.25" customHeight="1">
      <c r="A12" s="145"/>
      <c r="B12" s="146"/>
      <c r="C12" s="146"/>
      <c r="D12" s="146"/>
    </row>
    <row r="13" spans="1:4" ht="20.25" customHeight="1">
      <c r="A13" s="145"/>
      <c r="B13" s="146"/>
      <c r="C13" s="146"/>
      <c r="D13" s="146"/>
    </row>
    <row r="14" spans="1:4" ht="20.25" customHeight="1">
      <c r="A14" s="145"/>
      <c r="B14" s="146"/>
      <c r="C14" s="146"/>
      <c r="D14" s="146"/>
    </row>
    <row r="15" spans="1:4" ht="20.25" customHeight="1">
      <c r="A15" s="145"/>
      <c r="B15" s="146"/>
      <c r="C15" s="146"/>
      <c r="D15" s="146"/>
    </row>
    <row r="16" spans="1:4" ht="20.25" customHeight="1">
      <c r="A16" s="145"/>
      <c r="B16" s="146"/>
      <c r="C16" s="146"/>
      <c r="D16" s="146"/>
    </row>
    <row r="17" spans="1:4" ht="20.25" customHeight="1">
      <c r="A17" s="145"/>
      <c r="B17" s="146"/>
      <c r="C17" s="146"/>
      <c r="D17" s="146"/>
    </row>
    <row r="18" spans="1:4" ht="20.25" customHeight="1">
      <c r="A18" s="145"/>
      <c r="B18" s="146"/>
      <c r="C18" s="146"/>
      <c r="D18" s="146"/>
    </row>
    <row r="19" spans="1:4" ht="20.25" customHeight="1">
      <c r="A19" s="145"/>
      <c r="B19" s="146"/>
      <c r="C19" s="146"/>
      <c r="D19" s="146"/>
    </row>
    <row r="20" spans="1:4" ht="20.25" customHeight="1">
      <c r="A20" s="145"/>
      <c r="B20" s="146"/>
      <c r="C20" s="146"/>
      <c r="D20" s="146"/>
    </row>
    <row r="21" spans="1:4" ht="20.25" customHeight="1">
      <c r="A21" s="145"/>
      <c r="B21" s="146"/>
      <c r="C21" s="146"/>
      <c r="D21" s="146"/>
    </row>
    <row r="22" spans="1:4" ht="20.25" customHeight="1">
      <c r="A22" s="145"/>
      <c r="B22" s="146"/>
      <c r="C22" s="146"/>
      <c r="D22" s="146"/>
    </row>
    <row r="23" spans="1:4" ht="20.25" customHeight="1">
      <c r="A23" s="147" t="s">
        <v>135</v>
      </c>
      <c r="B23" s="146"/>
      <c r="C23" s="146"/>
      <c r="D23" s="146"/>
    </row>
    <row r="24" spans="1:4" ht="20.25" customHeight="1">
      <c r="A24" s="145"/>
      <c r="B24" s="146"/>
      <c r="C24" s="146"/>
      <c r="D24" s="146"/>
    </row>
    <row r="25" spans="1:4">
      <c r="A25" s="25" t="s">
        <v>209</v>
      </c>
    </row>
    <row r="26" spans="1:4">
      <c r="A26" s="11"/>
      <c r="C26" s="13"/>
    </row>
    <row r="27" spans="1:4">
      <c r="A27" s="14"/>
      <c r="C27" s="16"/>
    </row>
  </sheetData>
  <mergeCells count="6">
    <mergeCell ref="A5:A6"/>
    <mergeCell ref="B5:C5"/>
    <mergeCell ref="D5:D6"/>
    <mergeCell ref="A1:D1"/>
    <mergeCell ref="A3:D3"/>
    <mergeCell ref="A4:D4"/>
  </mergeCells>
  <conditionalFormatting sqref="A3">
    <cfRule type="cellIs" dxfId="7" priority="2" stopIfTrue="1" operator="equal">
      <formula>"VAYA A LA HOJA INICIO Y SELECIONE LA UNIDAD RESPONSABLE CORRESPONDIENTE A ESTE INFORME"</formula>
    </cfRule>
  </conditionalFormatting>
  <conditionalFormatting sqref="A4">
    <cfRule type="cellIs" dxfId="6"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B7 C7:D7" numberStoredAsText="1"/>
  </ignoredError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view="pageBreakPreview" zoomScale="90" zoomScaleNormal="70" zoomScaleSheetLayoutView="90" workbookViewId="0">
      <selection activeCell="M38" sqref="M38"/>
    </sheetView>
  </sheetViews>
  <sheetFormatPr baseColWidth="10" defaultColWidth="9.140625" defaultRowHeight="13.5"/>
  <cols>
    <col min="1" max="1" width="34.85546875" style="1" customWidth="1"/>
    <col min="2" max="2" width="31.140625" style="1" customWidth="1"/>
    <col min="3" max="3" width="30" style="1" customWidth="1"/>
    <col min="4" max="4" width="12.5703125" style="1" bestFit="1" customWidth="1"/>
    <col min="5" max="7" width="15.85546875" style="1" customWidth="1"/>
    <col min="8" max="16384" width="9.140625" style="1"/>
  </cols>
  <sheetData>
    <row r="1" spans="1:7" ht="35.1" customHeight="1">
      <c r="A1" s="333" t="s">
        <v>38</v>
      </c>
      <c r="B1" s="334"/>
      <c r="C1" s="334"/>
      <c r="D1" s="334"/>
      <c r="E1" s="334"/>
      <c r="F1" s="334"/>
      <c r="G1" s="335"/>
    </row>
    <row r="2" spans="1:7" s="18" customFormat="1" ht="8.25" customHeight="1">
      <c r="A2" s="17"/>
      <c r="B2" s="17"/>
      <c r="C2" s="17"/>
      <c r="D2" s="17"/>
      <c r="E2" s="17"/>
      <c r="F2" s="17"/>
      <c r="G2" s="17"/>
    </row>
    <row r="3" spans="1:7" s="18" customFormat="1" ht="19.5" customHeight="1">
      <c r="A3" s="336" t="str">
        <f>Caratula!A13</f>
        <v>Unidad Responsable del Gasto: 31 C0 00 SECRETARÍA DE CULTURA</v>
      </c>
      <c r="B3" s="337"/>
      <c r="C3" s="337"/>
      <c r="D3" s="337"/>
      <c r="E3" s="337"/>
      <c r="F3" s="337"/>
      <c r="G3" s="338"/>
    </row>
    <row r="4" spans="1:7" s="18" customFormat="1" ht="19.5" customHeight="1">
      <c r="A4" s="336" t="str">
        <f>Caratula!A24</f>
        <v>Período: Enero-Junio 2018</v>
      </c>
      <c r="B4" s="337"/>
      <c r="C4" s="337"/>
      <c r="D4" s="337"/>
      <c r="E4" s="337"/>
      <c r="F4" s="337"/>
      <c r="G4" s="338"/>
    </row>
    <row r="5" spans="1:7" ht="9" customHeight="1"/>
    <row r="6" spans="1:7" ht="20.100000000000001" customHeight="1">
      <c r="A6" s="331" t="s">
        <v>40</v>
      </c>
      <c r="B6" s="331" t="s">
        <v>39</v>
      </c>
      <c r="C6" s="331" t="s">
        <v>16</v>
      </c>
      <c r="D6" s="331" t="s">
        <v>41</v>
      </c>
      <c r="E6" s="349" t="s">
        <v>101</v>
      </c>
      <c r="F6" s="350"/>
      <c r="G6" s="400"/>
    </row>
    <row r="7" spans="1:7" s="19" customFormat="1" ht="36" customHeight="1">
      <c r="A7" s="332"/>
      <c r="B7" s="332"/>
      <c r="C7" s="332"/>
      <c r="D7" s="332"/>
      <c r="E7" s="158" t="s">
        <v>168</v>
      </c>
      <c r="F7" s="158" t="s">
        <v>205</v>
      </c>
      <c r="G7" s="158" t="s">
        <v>42</v>
      </c>
    </row>
    <row r="8" spans="1:7">
      <c r="A8" s="20" t="s">
        <v>0</v>
      </c>
      <c r="B8" s="20" t="s">
        <v>1</v>
      </c>
      <c r="C8" s="20" t="s">
        <v>2</v>
      </c>
      <c r="D8" s="20" t="s">
        <v>6</v>
      </c>
      <c r="E8" s="20" t="s">
        <v>3</v>
      </c>
      <c r="F8" s="20" t="s">
        <v>4</v>
      </c>
      <c r="G8" s="20" t="s">
        <v>5</v>
      </c>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2" t="s">
        <v>137</v>
      </c>
      <c r="B33" s="21"/>
      <c r="C33" s="21"/>
      <c r="D33" s="21"/>
      <c r="E33" s="21"/>
      <c r="F33" s="21"/>
      <c r="G33" s="21"/>
    </row>
    <row r="34" spans="1:7">
      <c r="A34" s="21"/>
      <c r="B34" s="21"/>
      <c r="C34" s="21"/>
      <c r="D34" s="21"/>
      <c r="E34" s="21"/>
      <c r="F34" s="21"/>
      <c r="G34" s="21"/>
    </row>
    <row r="35" spans="1:7">
      <c r="A35" s="23"/>
      <c r="B35" s="23"/>
      <c r="C35" s="23"/>
      <c r="D35" s="23"/>
      <c r="E35" s="23"/>
      <c r="F35" s="23"/>
      <c r="G35" s="23"/>
    </row>
    <row r="36" spans="1:7">
      <c r="A36" s="24"/>
    </row>
    <row r="37" spans="1:7">
      <c r="A37" s="25"/>
    </row>
    <row r="39" spans="1:7">
      <c r="A39" s="11"/>
      <c r="E39" s="12"/>
    </row>
    <row r="40" spans="1:7">
      <c r="A40" s="14"/>
      <c r="E40" s="15"/>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8:G8" numberStoredAsText="1"/>
  </ignoredError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70" zoomScaleNormal="60" zoomScaleSheetLayoutView="70" workbookViewId="0">
      <selection activeCell="M38" sqref="M38"/>
    </sheetView>
  </sheetViews>
  <sheetFormatPr baseColWidth="10" defaultColWidth="12.5703125" defaultRowHeight="13.5"/>
  <cols>
    <col min="1" max="7" width="4.5703125" style="27" customWidth="1"/>
    <col min="8" max="8" width="51" style="26" customWidth="1"/>
    <col min="9" max="11" width="15.42578125" style="27" customWidth="1"/>
    <col min="12" max="12" width="17" style="27" customWidth="1"/>
    <col min="13" max="13" width="46.140625" style="27" customWidth="1"/>
    <col min="14" max="16384" width="12.5703125" style="27"/>
  </cols>
  <sheetData>
    <row r="1" spans="1:15" s="302" customFormat="1" ht="23.1" customHeight="1">
      <c r="A1" s="488" t="s">
        <v>232</v>
      </c>
      <c r="B1" s="489"/>
      <c r="C1" s="489"/>
      <c r="D1" s="489"/>
      <c r="E1" s="489"/>
      <c r="F1" s="489"/>
      <c r="G1" s="489"/>
      <c r="H1" s="489"/>
      <c r="I1" s="489"/>
      <c r="J1" s="489"/>
      <c r="K1" s="489"/>
      <c r="L1" s="489"/>
      <c r="M1" s="490"/>
    </row>
    <row r="2" spans="1:15" s="302" customFormat="1" ht="23.1" customHeight="1">
      <c r="A2" s="491" t="s">
        <v>229</v>
      </c>
      <c r="B2" s="492"/>
      <c r="C2" s="492"/>
      <c r="D2" s="492"/>
      <c r="E2" s="492"/>
      <c r="F2" s="492"/>
      <c r="G2" s="492"/>
      <c r="H2" s="492"/>
      <c r="I2" s="492"/>
      <c r="J2" s="492"/>
      <c r="K2" s="492"/>
      <c r="L2" s="492"/>
      <c r="M2" s="493"/>
    </row>
    <row r="3" spans="1:15" ht="7.5" customHeight="1">
      <c r="H3" s="28"/>
      <c r="I3" s="29"/>
      <c r="J3" s="29"/>
      <c r="K3" s="29"/>
      <c r="L3" s="29"/>
      <c r="M3" s="29"/>
    </row>
    <row r="4" spans="1:15" ht="20.100000000000001" customHeight="1">
      <c r="A4" s="494" t="str">
        <f>Caratula!A13</f>
        <v>Unidad Responsable del Gasto: 31 C0 00 SECRETARÍA DE CULTURA</v>
      </c>
      <c r="B4" s="495"/>
      <c r="C4" s="495"/>
      <c r="D4" s="495"/>
      <c r="E4" s="495"/>
      <c r="F4" s="495"/>
      <c r="G4" s="495"/>
      <c r="H4" s="495"/>
      <c r="I4" s="495"/>
      <c r="J4" s="495"/>
      <c r="K4" s="495"/>
      <c r="L4" s="495"/>
      <c r="M4" s="496"/>
    </row>
    <row r="5" spans="1:15" ht="20.100000000000001" customHeight="1">
      <c r="A5" s="495" t="str">
        <f>Caratula!A24</f>
        <v>Período: Enero-Junio 2018</v>
      </c>
      <c r="B5" s="495"/>
      <c r="C5" s="495"/>
      <c r="D5" s="495"/>
      <c r="E5" s="495"/>
      <c r="F5" s="495"/>
      <c r="G5" s="495"/>
      <c r="H5" s="495"/>
      <c r="I5" s="495"/>
      <c r="J5" s="495"/>
      <c r="K5" s="495"/>
      <c r="L5" s="495"/>
      <c r="M5" s="496"/>
    </row>
    <row r="6" spans="1:15" ht="26.1" customHeight="1">
      <c r="A6" s="497" t="s">
        <v>90</v>
      </c>
      <c r="B6" s="497" t="s">
        <v>46</v>
      </c>
      <c r="C6" s="497" t="s">
        <v>44</v>
      </c>
      <c r="D6" s="497" t="s">
        <v>45</v>
      </c>
      <c r="E6" s="497" t="s">
        <v>12</v>
      </c>
      <c r="F6" s="497" t="s">
        <v>237</v>
      </c>
      <c r="G6" s="497" t="s">
        <v>233</v>
      </c>
      <c r="H6" s="486" t="s">
        <v>235</v>
      </c>
      <c r="I6" s="425" t="s">
        <v>211</v>
      </c>
      <c r="J6" s="426"/>
      <c r="K6" s="499"/>
      <c r="L6" s="419" t="s">
        <v>230</v>
      </c>
      <c r="M6" s="500" t="s">
        <v>231</v>
      </c>
    </row>
    <row r="7" spans="1:15" s="30" customFormat="1" ht="26.1" customHeight="1">
      <c r="A7" s="498"/>
      <c r="B7" s="498"/>
      <c r="C7" s="498"/>
      <c r="D7" s="498"/>
      <c r="E7" s="498"/>
      <c r="F7" s="498"/>
      <c r="G7" s="498"/>
      <c r="H7" s="487"/>
      <c r="I7" s="258" t="s">
        <v>226</v>
      </c>
      <c r="J7" s="259" t="s">
        <v>27</v>
      </c>
      <c r="K7" s="258" t="s">
        <v>21</v>
      </c>
      <c r="L7" s="421"/>
      <c r="M7" s="501"/>
    </row>
    <row r="8" spans="1:15" ht="20.25" customHeight="1">
      <c r="A8" s="300" t="s">
        <v>0</v>
      </c>
      <c r="B8" s="300"/>
      <c r="C8" s="300"/>
      <c r="D8" s="300"/>
      <c r="E8" s="300"/>
      <c r="F8" s="300"/>
      <c r="G8" s="306"/>
      <c r="H8" s="260"/>
      <c r="I8" s="260"/>
      <c r="J8" s="260"/>
      <c r="K8" s="260"/>
      <c r="L8" s="260"/>
      <c r="M8" s="260"/>
    </row>
    <row r="9" spans="1:15" ht="20.25" customHeight="1">
      <c r="A9" s="301"/>
      <c r="B9" s="300" t="s">
        <v>0</v>
      </c>
      <c r="C9" s="301"/>
      <c r="D9" s="301"/>
      <c r="E9" s="301"/>
      <c r="F9" s="301"/>
      <c r="G9" s="301"/>
      <c r="H9" s="145"/>
      <c r="I9" s="146"/>
      <c r="J9" s="146"/>
      <c r="K9" s="146"/>
      <c r="L9" s="146"/>
      <c r="M9" s="146"/>
    </row>
    <row r="10" spans="1:15" ht="20.25" customHeight="1">
      <c r="A10" s="301"/>
      <c r="B10" s="301"/>
      <c r="C10" s="300" t="s">
        <v>0</v>
      </c>
      <c r="D10" s="301"/>
      <c r="E10" s="301"/>
      <c r="F10" s="301"/>
      <c r="G10" s="301"/>
      <c r="H10" s="145"/>
      <c r="I10" s="146"/>
      <c r="J10" s="146"/>
      <c r="K10" s="146"/>
      <c r="L10" s="146"/>
      <c r="M10" s="146"/>
    </row>
    <row r="11" spans="1:15" ht="20.25" customHeight="1">
      <c r="A11" s="301"/>
      <c r="B11" s="301"/>
      <c r="C11" s="301"/>
      <c r="D11" s="300" t="s">
        <v>0</v>
      </c>
      <c r="E11" s="301"/>
      <c r="F11" s="301"/>
      <c r="G11" s="301"/>
      <c r="H11" s="145"/>
      <c r="I11" s="146"/>
      <c r="J11" s="146"/>
      <c r="K11" s="146"/>
      <c r="L11" s="146"/>
      <c r="M11" s="146"/>
    </row>
    <row r="12" spans="1:15" ht="20.25" customHeight="1">
      <c r="A12" s="301"/>
      <c r="B12" s="301"/>
      <c r="C12" s="301"/>
      <c r="D12" s="301"/>
      <c r="E12" s="300" t="s">
        <v>0</v>
      </c>
      <c r="F12" s="301"/>
      <c r="G12" s="301"/>
      <c r="H12" s="145"/>
      <c r="I12" s="146"/>
      <c r="J12" s="146"/>
      <c r="K12" s="146"/>
      <c r="L12" s="146"/>
      <c r="M12" s="146"/>
    </row>
    <row r="13" spans="1:15" ht="20.25" customHeight="1">
      <c r="A13" s="301"/>
      <c r="B13" s="301"/>
      <c r="C13" s="301"/>
      <c r="D13" s="301"/>
      <c r="E13" s="301"/>
      <c r="F13" s="300" t="s">
        <v>0</v>
      </c>
      <c r="G13" s="306"/>
      <c r="H13" s="307"/>
      <c r="I13" s="307"/>
      <c r="J13" s="307"/>
      <c r="K13" s="307"/>
      <c r="L13" s="307"/>
      <c r="M13" s="307"/>
    </row>
    <row r="14" spans="1:15" ht="20.25" customHeight="1">
      <c r="A14" s="301"/>
      <c r="B14" s="301"/>
      <c r="C14" s="301"/>
      <c r="D14" s="301"/>
      <c r="E14" s="301"/>
      <c r="F14" s="301"/>
      <c r="G14" s="300" t="s">
        <v>0</v>
      </c>
      <c r="H14" s="260" t="s">
        <v>1</v>
      </c>
      <c r="I14" s="260" t="s">
        <v>2</v>
      </c>
      <c r="J14" s="260" t="s">
        <v>6</v>
      </c>
      <c r="K14" s="260" t="s">
        <v>3</v>
      </c>
      <c r="L14" s="260" t="s">
        <v>4</v>
      </c>
      <c r="M14" s="260" t="s">
        <v>5</v>
      </c>
      <c r="O14" s="261"/>
    </row>
    <row r="15" spans="1:15" ht="20.25" customHeight="1">
      <c r="A15" s="301"/>
      <c r="B15" s="301"/>
      <c r="C15" s="301"/>
      <c r="D15" s="301"/>
      <c r="E15" s="301"/>
      <c r="F15" s="301"/>
      <c r="G15" s="301"/>
      <c r="H15" s="145"/>
      <c r="I15" s="146"/>
      <c r="J15" s="146"/>
      <c r="K15" s="146"/>
      <c r="L15" s="146"/>
      <c r="M15" s="146"/>
    </row>
    <row r="16" spans="1:15" ht="20.25" customHeight="1">
      <c r="A16" s="301"/>
      <c r="B16" s="301"/>
      <c r="C16" s="301"/>
      <c r="D16" s="301"/>
      <c r="E16" s="301"/>
      <c r="F16" s="301"/>
      <c r="G16" s="301"/>
      <c r="H16" s="145"/>
      <c r="I16" s="146"/>
      <c r="J16" s="146"/>
      <c r="K16" s="146"/>
      <c r="L16" s="146"/>
      <c r="M16" s="146"/>
    </row>
    <row r="17" spans="1:16" ht="20.25" customHeight="1">
      <c r="A17" s="301"/>
      <c r="B17" s="301"/>
      <c r="C17" s="301"/>
      <c r="D17" s="301"/>
      <c r="E17" s="301"/>
      <c r="F17" s="301"/>
      <c r="G17" s="301"/>
      <c r="H17" s="145"/>
      <c r="I17" s="146"/>
      <c r="J17" s="146"/>
      <c r="K17" s="146"/>
      <c r="L17" s="146"/>
      <c r="M17" s="146"/>
    </row>
    <row r="18" spans="1:16" ht="20.25" customHeight="1">
      <c r="A18" s="301"/>
      <c r="B18" s="301"/>
      <c r="C18" s="301"/>
      <c r="D18" s="301"/>
      <c r="E18" s="301"/>
      <c r="F18" s="301"/>
      <c r="G18" s="301"/>
      <c r="H18" s="145"/>
      <c r="I18" s="146"/>
      <c r="J18" s="146"/>
      <c r="K18" s="146"/>
      <c r="L18" s="146"/>
      <c r="M18" s="146"/>
    </row>
    <row r="19" spans="1:16" ht="20.25" customHeight="1">
      <c r="A19" s="301"/>
      <c r="B19" s="301"/>
      <c r="C19" s="301"/>
      <c r="D19" s="301"/>
      <c r="E19" s="301"/>
      <c r="F19" s="301"/>
      <c r="G19" s="301"/>
      <c r="H19" s="145"/>
      <c r="I19" s="146"/>
      <c r="J19" s="146"/>
      <c r="K19" s="146"/>
      <c r="L19" s="146"/>
      <c r="M19" s="146"/>
    </row>
    <row r="20" spans="1:16" ht="20.25" customHeight="1">
      <c r="A20" s="301"/>
      <c r="B20" s="301"/>
      <c r="C20" s="301"/>
      <c r="D20" s="301"/>
      <c r="E20" s="301"/>
      <c r="F20" s="301"/>
      <c r="G20" s="301"/>
      <c r="H20" s="145"/>
      <c r="I20" s="146"/>
      <c r="J20" s="146"/>
      <c r="K20" s="146"/>
      <c r="L20" s="146"/>
      <c r="M20" s="146"/>
    </row>
    <row r="21" spans="1:16" ht="20.25" customHeight="1">
      <c r="A21" s="301"/>
      <c r="B21" s="301"/>
      <c r="C21" s="301"/>
      <c r="D21" s="301"/>
      <c r="E21" s="301"/>
      <c r="F21" s="301"/>
      <c r="G21" s="301"/>
      <c r="H21" s="145"/>
      <c r="I21" s="146"/>
      <c r="J21" s="146"/>
      <c r="K21" s="146"/>
      <c r="L21" s="146"/>
      <c r="M21" s="146"/>
    </row>
    <row r="22" spans="1:16" ht="20.25" customHeight="1">
      <c r="A22" s="301"/>
      <c r="B22" s="301"/>
      <c r="C22" s="301"/>
      <c r="D22" s="301"/>
      <c r="E22" s="301"/>
      <c r="F22" s="301"/>
      <c r="G22" s="301"/>
      <c r="H22" s="145"/>
      <c r="I22" s="146"/>
      <c r="J22" s="146"/>
      <c r="K22" s="146"/>
      <c r="L22" s="146"/>
      <c r="M22" s="146"/>
    </row>
    <row r="23" spans="1:16" ht="20.25" customHeight="1">
      <c r="A23" s="301"/>
      <c r="B23" s="301"/>
      <c r="C23" s="301"/>
      <c r="D23" s="301"/>
      <c r="E23" s="301"/>
      <c r="F23" s="301"/>
      <c r="G23" s="301"/>
      <c r="H23" s="145"/>
      <c r="I23" s="146"/>
      <c r="J23" s="146"/>
      <c r="K23" s="146"/>
      <c r="L23" s="146"/>
      <c r="M23" s="146"/>
      <c r="P23" s="302"/>
    </row>
    <row r="24" spans="1:16" ht="20.25" customHeight="1">
      <c r="A24" s="301"/>
      <c r="B24" s="301"/>
      <c r="C24" s="301"/>
      <c r="D24" s="301"/>
      <c r="E24" s="301"/>
      <c r="F24" s="301"/>
      <c r="G24" s="301"/>
      <c r="H24" s="145"/>
      <c r="I24" s="146"/>
      <c r="J24" s="146"/>
      <c r="K24" s="146"/>
      <c r="L24" s="146"/>
      <c r="M24" s="146"/>
      <c r="P24" s="302"/>
    </row>
    <row r="25" spans="1:16" ht="20.25" customHeight="1">
      <c r="A25" s="301"/>
      <c r="B25" s="301"/>
      <c r="C25" s="301"/>
      <c r="D25" s="301"/>
      <c r="E25" s="301"/>
      <c r="F25" s="301"/>
      <c r="G25" s="301"/>
      <c r="H25" s="145"/>
      <c r="I25" s="146"/>
      <c r="J25" s="146"/>
      <c r="K25" s="146"/>
      <c r="L25" s="146"/>
      <c r="M25" s="146"/>
    </row>
    <row r="26" spans="1:16" ht="20.25" customHeight="1">
      <c r="A26" s="301"/>
      <c r="B26" s="301"/>
      <c r="C26" s="301"/>
      <c r="D26" s="301"/>
      <c r="E26" s="301"/>
      <c r="F26" s="301"/>
      <c r="G26" s="301"/>
      <c r="H26" s="145"/>
      <c r="I26" s="146"/>
      <c r="J26" s="146"/>
      <c r="K26" s="146"/>
      <c r="L26" s="146"/>
      <c r="M26" s="146"/>
    </row>
    <row r="27" spans="1:16" ht="20.25" customHeight="1">
      <c r="A27" s="301"/>
      <c r="B27" s="301"/>
      <c r="C27" s="301"/>
      <c r="D27" s="301"/>
      <c r="E27" s="301"/>
      <c r="F27" s="301"/>
      <c r="G27" s="301"/>
      <c r="H27" s="145"/>
      <c r="I27" s="146"/>
      <c r="J27" s="146"/>
      <c r="K27" s="146"/>
      <c r="L27" s="146"/>
      <c r="M27" s="146"/>
    </row>
    <row r="28" spans="1:16" ht="20.25" customHeight="1">
      <c r="A28" s="301"/>
      <c r="B28" s="301"/>
      <c r="C28" s="301"/>
      <c r="D28" s="301"/>
      <c r="E28" s="301"/>
      <c r="F28" s="301"/>
      <c r="G28" s="301"/>
      <c r="H28" s="145"/>
      <c r="I28" s="146"/>
      <c r="J28" s="146"/>
      <c r="K28" s="146"/>
      <c r="L28" s="146"/>
      <c r="M28" s="146"/>
    </row>
    <row r="29" spans="1:16" ht="20.25" customHeight="1">
      <c r="A29" s="301"/>
      <c r="B29" s="301"/>
      <c r="C29" s="301"/>
      <c r="D29" s="301"/>
      <c r="E29" s="301"/>
      <c r="F29" s="301"/>
      <c r="G29" s="301"/>
      <c r="H29" s="145"/>
      <c r="I29" s="146"/>
      <c r="J29" s="146"/>
      <c r="K29" s="146"/>
      <c r="L29" s="146"/>
      <c r="M29" s="146"/>
    </row>
    <row r="30" spans="1:16" ht="20.25" customHeight="1">
      <c r="A30" s="301"/>
      <c r="B30" s="301"/>
      <c r="C30" s="301"/>
      <c r="D30" s="301"/>
      <c r="E30" s="301"/>
      <c r="F30" s="301"/>
      <c r="G30" s="301"/>
      <c r="H30" s="145"/>
      <c r="I30" s="146"/>
      <c r="J30" s="146"/>
      <c r="K30" s="146"/>
      <c r="L30" s="146"/>
      <c r="M30" s="146"/>
    </row>
    <row r="31" spans="1:16" ht="20.25" customHeight="1">
      <c r="A31" s="301"/>
      <c r="B31" s="301"/>
      <c r="C31" s="301"/>
      <c r="D31" s="301"/>
      <c r="E31" s="301"/>
      <c r="F31" s="301"/>
      <c r="G31" s="301"/>
      <c r="H31" s="147" t="s">
        <v>137</v>
      </c>
      <c r="I31" s="146"/>
      <c r="J31" s="146"/>
      <c r="K31" s="146"/>
      <c r="L31" s="146"/>
      <c r="M31" s="146"/>
    </row>
    <row r="32" spans="1:16" ht="20.25" customHeight="1">
      <c r="A32" s="301"/>
      <c r="B32" s="301"/>
      <c r="C32" s="301"/>
      <c r="D32" s="301"/>
      <c r="E32" s="301"/>
      <c r="F32" s="301"/>
      <c r="G32" s="301"/>
      <c r="H32" s="145"/>
      <c r="I32" s="146"/>
      <c r="J32" s="146"/>
      <c r="K32" s="146"/>
      <c r="L32" s="146"/>
      <c r="M32" s="146"/>
    </row>
    <row r="33" spans="1:13">
      <c r="A33" s="303"/>
      <c r="B33" s="303"/>
      <c r="C33" s="303"/>
      <c r="D33" s="303"/>
      <c r="E33" s="303"/>
      <c r="F33" s="303"/>
      <c r="G33" s="303"/>
      <c r="H33" s="304"/>
      <c r="I33" s="305"/>
      <c r="J33" s="305"/>
      <c r="K33" s="305"/>
      <c r="L33" s="305"/>
      <c r="M33" s="263"/>
    </row>
    <row r="34" spans="1:13">
      <c r="H34" s="262"/>
      <c r="I34" s="263"/>
      <c r="J34" s="263"/>
      <c r="K34" s="263"/>
      <c r="L34" s="263"/>
      <c r="M34" s="263"/>
    </row>
  </sheetData>
  <mergeCells count="15">
    <mergeCell ref="A1:M1"/>
    <mergeCell ref="A2:M2"/>
    <mergeCell ref="A4:M4"/>
    <mergeCell ref="A5:M5"/>
    <mergeCell ref="F6:F7"/>
    <mergeCell ref="H6:H7"/>
    <mergeCell ref="I6:K6"/>
    <mergeCell ref="L6:L7"/>
    <mergeCell ref="M6:M7"/>
    <mergeCell ref="G6:G7"/>
    <mergeCell ref="A6:A7"/>
    <mergeCell ref="B6:B7"/>
    <mergeCell ref="C6:C7"/>
    <mergeCell ref="D6:D7"/>
    <mergeCell ref="E6:E7"/>
  </mergeCells>
  <conditionalFormatting sqref="A4">
    <cfRule type="cellIs" dxfId="5" priority="2" stopIfTrue="1" operator="equal">
      <formula>"VAYA A LA HOJA INICIO Y SELECIONE LA UNIDAD RESPONSABLE CORRESPONDIENTE A ESTE INFORME"</formula>
    </cfRule>
  </conditionalFormatting>
  <conditionalFormatting sqref="A5">
    <cfRule type="cellIs" dxfId="4" priority="1" stopIfTrue="1" operator="equal">
      <formula>"VAYA A LA HOJA INICIO Y SELECIONE EL PERIODO CORRESPONDIENTE A ESTE INFORME"</formula>
    </cfRule>
  </conditionalFormatting>
  <dataValidations count="1">
    <dataValidation allowBlank="1" sqref="A4"/>
  </dataValidation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70" zoomScaleNormal="70" zoomScaleSheetLayoutView="70" workbookViewId="0">
      <selection activeCell="M38" sqref="M38"/>
    </sheetView>
  </sheetViews>
  <sheetFormatPr baseColWidth="10" defaultColWidth="12.5703125" defaultRowHeight="13.5"/>
  <cols>
    <col min="1" max="7" width="4.5703125" style="27" customWidth="1"/>
    <col min="8" max="8" width="51" style="26" customWidth="1"/>
    <col min="9" max="11" width="15.42578125" style="27" customWidth="1"/>
    <col min="12" max="12" width="17" style="27" customWidth="1"/>
    <col min="13" max="13" width="46.140625" style="27" customWidth="1"/>
    <col min="14" max="16384" width="12.5703125" style="27"/>
  </cols>
  <sheetData>
    <row r="1" spans="1:15" ht="15.6" customHeight="1">
      <c r="A1" s="488" t="s">
        <v>234</v>
      </c>
      <c r="B1" s="489"/>
      <c r="C1" s="489"/>
      <c r="D1" s="489"/>
      <c r="E1" s="489"/>
      <c r="F1" s="489"/>
      <c r="G1" s="489"/>
      <c r="H1" s="489"/>
      <c r="I1" s="489"/>
      <c r="J1" s="489"/>
      <c r="K1" s="489"/>
      <c r="L1" s="489"/>
      <c r="M1" s="490"/>
    </row>
    <row r="2" spans="1:15" ht="15.6" customHeight="1">
      <c r="A2" s="491"/>
      <c r="B2" s="492"/>
      <c r="C2" s="492"/>
      <c r="D2" s="492"/>
      <c r="E2" s="492"/>
      <c r="F2" s="492"/>
      <c r="G2" s="492"/>
      <c r="H2" s="492"/>
      <c r="I2" s="492"/>
      <c r="J2" s="492"/>
      <c r="K2" s="492"/>
      <c r="L2" s="492"/>
      <c r="M2" s="493"/>
    </row>
    <row r="3" spans="1:15" ht="7.5" customHeight="1">
      <c r="H3" s="28"/>
      <c r="I3" s="29"/>
      <c r="J3" s="29"/>
      <c r="K3" s="29"/>
      <c r="L3" s="29"/>
      <c r="M3" s="29"/>
    </row>
    <row r="4" spans="1:15" ht="20.100000000000001" customHeight="1">
      <c r="A4" s="494" t="str">
        <f>Caratula!A13</f>
        <v>Unidad Responsable del Gasto: 31 C0 00 SECRETARÍA DE CULTURA</v>
      </c>
      <c r="B4" s="495"/>
      <c r="C4" s="495"/>
      <c r="D4" s="495"/>
      <c r="E4" s="495"/>
      <c r="F4" s="495"/>
      <c r="G4" s="495"/>
      <c r="H4" s="495"/>
      <c r="I4" s="495"/>
      <c r="J4" s="495"/>
      <c r="K4" s="495"/>
      <c r="L4" s="495"/>
      <c r="M4" s="496"/>
    </row>
    <row r="5" spans="1:15" ht="20.100000000000001" customHeight="1">
      <c r="A5" s="495" t="str">
        <f>Caratula!A24</f>
        <v>Período: Enero-Junio 2018</v>
      </c>
      <c r="B5" s="495"/>
      <c r="C5" s="495"/>
      <c r="D5" s="495"/>
      <c r="E5" s="495"/>
      <c r="F5" s="495"/>
      <c r="G5" s="495"/>
      <c r="H5" s="495"/>
      <c r="I5" s="495"/>
      <c r="J5" s="495"/>
      <c r="K5" s="495"/>
      <c r="L5" s="495"/>
      <c r="M5" s="496"/>
    </row>
    <row r="6" spans="1:15" ht="26.1" customHeight="1">
      <c r="A6" s="497" t="s">
        <v>90</v>
      </c>
      <c r="B6" s="497" t="s">
        <v>46</v>
      </c>
      <c r="C6" s="497" t="s">
        <v>44</v>
      </c>
      <c r="D6" s="497" t="s">
        <v>45</v>
      </c>
      <c r="E6" s="497" t="s">
        <v>12</v>
      </c>
      <c r="F6" s="497" t="s">
        <v>237</v>
      </c>
      <c r="G6" s="497" t="s">
        <v>233</v>
      </c>
      <c r="H6" s="486" t="s">
        <v>236</v>
      </c>
      <c r="I6" s="425" t="s">
        <v>211</v>
      </c>
      <c r="J6" s="426"/>
      <c r="K6" s="499"/>
      <c r="L6" s="419" t="s">
        <v>230</v>
      </c>
      <c r="M6" s="500" t="s">
        <v>231</v>
      </c>
    </row>
    <row r="7" spans="1:15" s="30" customFormat="1" ht="26.1" customHeight="1">
      <c r="A7" s="498"/>
      <c r="B7" s="498"/>
      <c r="C7" s="498"/>
      <c r="D7" s="498"/>
      <c r="E7" s="498"/>
      <c r="F7" s="498"/>
      <c r="G7" s="498"/>
      <c r="H7" s="487"/>
      <c r="I7" s="258" t="s">
        <v>226</v>
      </c>
      <c r="J7" s="259" t="s">
        <v>27</v>
      </c>
      <c r="K7" s="259" t="s">
        <v>21</v>
      </c>
      <c r="L7" s="421"/>
      <c r="M7" s="501"/>
    </row>
    <row r="8" spans="1:15" ht="20.25" customHeight="1">
      <c r="A8" s="300" t="s">
        <v>0</v>
      </c>
      <c r="B8" s="300"/>
      <c r="C8" s="300"/>
      <c r="D8" s="300"/>
      <c r="E8" s="300"/>
      <c r="F8" s="300"/>
      <c r="G8" s="306"/>
      <c r="H8" s="260"/>
      <c r="I8" s="260"/>
      <c r="J8" s="260"/>
      <c r="K8" s="260"/>
      <c r="L8" s="260"/>
      <c r="M8" s="260"/>
    </row>
    <row r="9" spans="1:15" ht="20.25" customHeight="1">
      <c r="A9" s="301"/>
      <c r="B9" s="300" t="s">
        <v>0</v>
      </c>
      <c r="C9" s="301"/>
      <c r="D9" s="301"/>
      <c r="E9" s="301"/>
      <c r="F9" s="301"/>
      <c r="G9" s="301"/>
      <c r="H9" s="145"/>
      <c r="I9" s="146"/>
      <c r="J9" s="146"/>
      <c r="K9" s="146"/>
      <c r="L9" s="146"/>
      <c r="M9" s="146"/>
    </row>
    <row r="10" spans="1:15" ht="20.25" customHeight="1">
      <c r="A10" s="301"/>
      <c r="B10" s="301"/>
      <c r="C10" s="300" t="s">
        <v>0</v>
      </c>
      <c r="D10" s="301"/>
      <c r="E10" s="301"/>
      <c r="F10" s="301"/>
      <c r="G10" s="301"/>
      <c r="H10" s="145"/>
      <c r="I10" s="146"/>
      <c r="J10" s="146"/>
      <c r="K10" s="146"/>
      <c r="L10" s="146"/>
      <c r="M10" s="146"/>
    </row>
    <row r="11" spans="1:15" ht="20.25" customHeight="1">
      <c r="A11" s="301"/>
      <c r="B11" s="301"/>
      <c r="C11" s="301"/>
      <c r="D11" s="300" t="s">
        <v>0</v>
      </c>
      <c r="E11" s="301"/>
      <c r="F11" s="301"/>
      <c r="G11" s="301"/>
      <c r="H11" s="145"/>
      <c r="I11" s="146"/>
      <c r="J11" s="146"/>
      <c r="K11" s="146"/>
      <c r="L11" s="146"/>
      <c r="M11" s="146"/>
    </row>
    <row r="12" spans="1:15" ht="20.25" customHeight="1">
      <c r="A12" s="301"/>
      <c r="B12" s="301"/>
      <c r="C12" s="301"/>
      <c r="D12" s="301"/>
      <c r="E12" s="300" t="s">
        <v>0</v>
      </c>
      <c r="F12" s="301"/>
      <c r="G12" s="301"/>
      <c r="H12" s="145"/>
      <c r="I12" s="146"/>
      <c r="J12" s="146"/>
      <c r="K12" s="146"/>
      <c r="L12" s="146"/>
      <c r="M12" s="146"/>
    </row>
    <row r="13" spans="1:15" ht="20.25" customHeight="1">
      <c r="A13" s="301"/>
      <c r="B13" s="301"/>
      <c r="C13" s="301"/>
      <c r="D13" s="301"/>
      <c r="E13" s="301"/>
      <c r="F13" s="300" t="s">
        <v>0</v>
      </c>
      <c r="G13" s="300"/>
      <c r="H13" s="307"/>
      <c r="I13" s="307"/>
      <c r="J13" s="307"/>
      <c r="K13" s="307"/>
      <c r="L13" s="307"/>
      <c r="M13" s="307"/>
    </row>
    <row r="14" spans="1:15" ht="20.25" customHeight="1">
      <c r="A14" s="301"/>
      <c r="B14" s="301"/>
      <c r="C14" s="301"/>
      <c r="D14" s="301"/>
      <c r="E14" s="301"/>
      <c r="F14" s="301"/>
      <c r="G14" s="300" t="s">
        <v>0</v>
      </c>
      <c r="H14" s="260" t="s">
        <v>1</v>
      </c>
      <c r="I14" s="260" t="s">
        <v>2</v>
      </c>
      <c r="J14" s="260" t="s">
        <v>6</v>
      </c>
      <c r="K14" s="260" t="s">
        <v>3</v>
      </c>
      <c r="L14" s="260" t="s">
        <v>4</v>
      </c>
      <c r="M14" s="260" t="s">
        <v>5</v>
      </c>
      <c r="O14" s="261"/>
    </row>
    <row r="15" spans="1:15" ht="20.25" customHeight="1">
      <c r="A15" s="301"/>
      <c r="B15" s="301"/>
      <c r="C15" s="301"/>
      <c r="D15" s="301"/>
      <c r="E15" s="301"/>
      <c r="F15" s="301"/>
      <c r="G15" s="301"/>
      <c r="H15" s="145"/>
      <c r="I15" s="146"/>
      <c r="J15" s="146"/>
      <c r="K15" s="146"/>
      <c r="L15" s="146"/>
      <c r="M15" s="146"/>
    </row>
    <row r="16" spans="1:15" ht="20.25" customHeight="1">
      <c r="A16" s="301"/>
      <c r="B16" s="301"/>
      <c r="C16" s="301"/>
      <c r="D16" s="301"/>
      <c r="E16" s="301"/>
      <c r="F16" s="301"/>
      <c r="G16" s="301"/>
      <c r="H16" s="145"/>
      <c r="I16" s="146"/>
      <c r="J16" s="146"/>
      <c r="K16" s="146"/>
      <c r="L16" s="146"/>
      <c r="M16" s="146"/>
    </row>
    <row r="17" spans="1:16" ht="20.25" customHeight="1">
      <c r="A17" s="301"/>
      <c r="B17" s="301"/>
      <c r="C17" s="301"/>
      <c r="D17" s="301"/>
      <c r="E17" s="301"/>
      <c r="F17" s="301"/>
      <c r="G17" s="301"/>
      <c r="H17" s="145"/>
      <c r="I17" s="146"/>
      <c r="J17" s="146"/>
      <c r="K17" s="146"/>
      <c r="L17" s="146"/>
      <c r="M17" s="146"/>
      <c r="P17" s="302"/>
    </row>
    <row r="18" spans="1:16" ht="20.25" customHeight="1">
      <c r="A18" s="301"/>
      <c r="B18" s="301"/>
      <c r="C18" s="301"/>
      <c r="D18" s="301"/>
      <c r="E18" s="301"/>
      <c r="F18" s="301"/>
      <c r="G18" s="301"/>
      <c r="H18" s="145"/>
      <c r="I18" s="146"/>
      <c r="J18" s="146"/>
      <c r="K18" s="146"/>
      <c r="L18" s="146"/>
      <c r="M18" s="146"/>
    </row>
    <row r="19" spans="1:16" ht="20.25" customHeight="1">
      <c r="A19" s="301"/>
      <c r="B19" s="301"/>
      <c r="C19" s="301"/>
      <c r="D19" s="301"/>
      <c r="E19" s="301"/>
      <c r="F19" s="301"/>
      <c r="G19" s="301"/>
      <c r="H19" s="145"/>
      <c r="I19" s="146"/>
      <c r="J19" s="146"/>
      <c r="K19" s="146"/>
      <c r="L19" s="146"/>
      <c r="M19" s="146"/>
    </row>
    <row r="20" spans="1:16" ht="20.25" customHeight="1">
      <c r="A20" s="301"/>
      <c r="B20" s="301"/>
      <c r="C20" s="301"/>
      <c r="D20" s="301"/>
      <c r="E20" s="301"/>
      <c r="F20" s="301"/>
      <c r="G20" s="301"/>
      <c r="H20" s="145"/>
      <c r="I20" s="146"/>
      <c r="J20" s="146"/>
      <c r="K20" s="146"/>
      <c r="L20" s="146"/>
      <c r="M20" s="146"/>
    </row>
    <row r="21" spans="1:16" ht="20.25" customHeight="1">
      <c r="A21" s="301"/>
      <c r="B21" s="301"/>
      <c r="C21" s="301"/>
      <c r="D21" s="301"/>
      <c r="E21" s="301"/>
      <c r="F21" s="301"/>
      <c r="G21" s="301"/>
      <c r="H21" s="145"/>
      <c r="I21" s="146"/>
      <c r="J21" s="146"/>
      <c r="K21" s="146"/>
      <c r="L21" s="146"/>
      <c r="M21" s="146"/>
    </row>
    <row r="22" spans="1:16" ht="20.25" customHeight="1">
      <c r="A22" s="301"/>
      <c r="B22" s="301"/>
      <c r="C22" s="301"/>
      <c r="D22" s="301"/>
      <c r="E22" s="301"/>
      <c r="F22" s="301"/>
      <c r="G22" s="301"/>
      <c r="H22" s="145"/>
      <c r="I22" s="146"/>
      <c r="J22" s="146"/>
      <c r="K22" s="146"/>
      <c r="L22" s="146"/>
      <c r="M22" s="146"/>
    </row>
    <row r="23" spans="1:16" ht="20.25" customHeight="1">
      <c r="A23" s="301"/>
      <c r="B23" s="301"/>
      <c r="C23" s="301"/>
      <c r="D23" s="301"/>
      <c r="E23" s="301"/>
      <c r="F23" s="301"/>
      <c r="G23" s="301"/>
      <c r="H23" s="145"/>
      <c r="I23" s="146"/>
      <c r="J23" s="146"/>
      <c r="K23" s="146"/>
      <c r="L23" s="146"/>
      <c r="M23" s="146"/>
    </row>
    <row r="24" spans="1:16" ht="20.25" customHeight="1">
      <c r="A24" s="301"/>
      <c r="B24" s="301"/>
      <c r="C24" s="301"/>
      <c r="D24" s="301"/>
      <c r="E24" s="301"/>
      <c r="F24" s="301"/>
      <c r="G24" s="301"/>
      <c r="H24" s="145"/>
      <c r="I24" s="146"/>
      <c r="J24" s="146"/>
      <c r="K24" s="146"/>
      <c r="L24" s="146"/>
      <c r="M24" s="146"/>
    </row>
    <row r="25" spans="1:16" ht="20.25" customHeight="1">
      <c r="A25" s="301"/>
      <c r="B25" s="301"/>
      <c r="C25" s="301"/>
      <c r="D25" s="301"/>
      <c r="E25" s="301"/>
      <c r="F25" s="301"/>
      <c r="G25" s="301"/>
      <c r="H25" s="145"/>
      <c r="I25" s="146"/>
      <c r="J25" s="146"/>
      <c r="K25" s="146"/>
      <c r="L25" s="146"/>
      <c r="M25" s="146"/>
    </row>
    <row r="26" spans="1:16" ht="20.25" customHeight="1">
      <c r="A26" s="301"/>
      <c r="B26" s="301"/>
      <c r="C26" s="301"/>
      <c r="D26" s="301"/>
      <c r="E26" s="301"/>
      <c r="F26" s="301"/>
      <c r="G26" s="301"/>
      <c r="H26" s="145"/>
      <c r="I26" s="146"/>
      <c r="J26" s="146"/>
      <c r="K26" s="146"/>
      <c r="L26" s="146"/>
      <c r="M26" s="146"/>
    </row>
    <row r="27" spans="1:16" ht="20.25" customHeight="1">
      <c r="A27" s="301"/>
      <c r="B27" s="301"/>
      <c r="C27" s="301"/>
      <c r="D27" s="301"/>
      <c r="E27" s="301"/>
      <c r="F27" s="301"/>
      <c r="G27" s="301"/>
      <c r="H27" s="145"/>
      <c r="I27" s="146"/>
      <c r="J27" s="146"/>
      <c r="K27" s="146"/>
      <c r="L27" s="146"/>
      <c r="M27" s="146"/>
    </row>
    <row r="28" spans="1:16" ht="20.25" customHeight="1">
      <c r="A28" s="301"/>
      <c r="B28" s="301"/>
      <c r="C28" s="301"/>
      <c r="D28" s="301"/>
      <c r="E28" s="301"/>
      <c r="F28" s="301"/>
      <c r="G28" s="301"/>
      <c r="H28" s="145"/>
      <c r="I28" s="146"/>
      <c r="J28" s="146"/>
      <c r="K28" s="146"/>
      <c r="L28" s="146"/>
      <c r="M28" s="146"/>
    </row>
    <row r="29" spans="1:16" ht="20.25" customHeight="1">
      <c r="A29" s="301"/>
      <c r="B29" s="301"/>
      <c r="C29" s="301"/>
      <c r="D29" s="301"/>
      <c r="E29" s="301"/>
      <c r="F29" s="301"/>
      <c r="G29" s="301"/>
      <c r="H29" s="145"/>
      <c r="I29" s="146"/>
      <c r="J29" s="146"/>
      <c r="K29" s="146"/>
      <c r="L29" s="146"/>
      <c r="M29" s="146"/>
    </row>
    <row r="30" spans="1:16" ht="20.25" customHeight="1">
      <c r="A30" s="301"/>
      <c r="B30" s="301"/>
      <c r="C30" s="301"/>
      <c r="D30" s="301"/>
      <c r="E30" s="301"/>
      <c r="F30" s="301"/>
      <c r="G30" s="301"/>
      <c r="H30" s="145"/>
      <c r="I30" s="146"/>
      <c r="J30" s="146"/>
      <c r="K30" s="146"/>
      <c r="L30" s="146"/>
      <c r="M30" s="146"/>
    </row>
    <row r="31" spans="1:16" ht="20.25" customHeight="1">
      <c r="A31" s="301"/>
      <c r="B31" s="301"/>
      <c r="C31" s="301"/>
      <c r="D31" s="301"/>
      <c r="E31" s="301"/>
      <c r="F31" s="301"/>
      <c r="G31" s="301"/>
      <c r="H31" s="147" t="s">
        <v>137</v>
      </c>
      <c r="I31" s="146"/>
      <c r="J31" s="146"/>
      <c r="K31" s="146"/>
      <c r="L31" s="146"/>
      <c r="M31" s="146"/>
    </row>
    <row r="32" spans="1:16" ht="20.25" customHeight="1">
      <c r="A32" s="301"/>
      <c r="B32" s="301"/>
      <c r="C32" s="301"/>
      <c r="D32" s="301"/>
      <c r="E32" s="301"/>
      <c r="F32" s="301"/>
      <c r="G32" s="301"/>
      <c r="H32" s="145"/>
      <c r="I32" s="146"/>
      <c r="J32" s="146"/>
      <c r="K32" s="146"/>
      <c r="L32" s="146"/>
      <c r="M32" s="146"/>
    </row>
    <row r="33" spans="1:13">
      <c r="A33" s="303"/>
      <c r="B33" s="303"/>
      <c r="C33" s="303"/>
      <c r="D33" s="303"/>
      <c r="E33" s="303"/>
      <c r="F33" s="303"/>
      <c r="G33" s="303"/>
      <c r="H33" s="304"/>
      <c r="I33" s="305"/>
      <c r="J33" s="305"/>
      <c r="K33" s="305"/>
      <c r="L33" s="305"/>
      <c r="M33" s="263"/>
    </row>
    <row r="34" spans="1:13">
      <c r="H34" s="262"/>
      <c r="I34" s="263"/>
      <c r="J34" s="263"/>
      <c r="K34" s="263"/>
      <c r="L34" s="263"/>
      <c r="M34" s="263"/>
    </row>
  </sheetData>
  <mergeCells count="14">
    <mergeCell ref="A1:M2"/>
    <mergeCell ref="H6:H7"/>
    <mergeCell ref="I6:K6"/>
    <mergeCell ref="L6:L7"/>
    <mergeCell ref="M6:M7"/>
    <mergeCell ref="A4:M4"/>
    <mergeCell ref="A5:M5"/>
    <mergeCell ref="A6:A7"/>
    <mergeCell ref="B6:B7"/>
    <mergeCell ref="C6:C7"/>
    <mergeCell ref="D6:D7"/>
    <mergeCell ref="E6:E7"/>
    <mergeCell ref="F6:F7"/>
    <mergeCell ref="G6:G7"/>
  </mergeCells>
  <conditionalFormatting sqref="A4">
    <cfRule type="cellIs" dxfId="3" priority="2" stopIfTrue="1" operator="equal">
      <formula>"VAYA A LA HOJA INICIO Y SELECIONE LA UNIDAD RESPONSABLE CORRESPONDIENTE A ESTE INFORME"</formula>
    </cfRule>
  </conditionalFormatting>
  <conditionalFormatting sqref="A5">
    <cfRule type="cellIs" dxfId="2" priority="1" stopIfTrue="1" operator="equal">
      <formula>"VAYA A LA HOJA INICIO Y SELECIONE EL PERIODO CORRESPONDIENTE A ESTE INFORME"</formula>
    </cfRule>
  </conditionalFormatting>
  <dataValidations count="1">
    <dataValidation allowBlank="1" sqref="A4"/>
  </dataValidation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80" zoomScaleNormal="100" zoomScaleSheetLayoutView="80" workbookViewId="0">
      <selection activeCell="M38" sqref="M38"/>
    </sheetView>
  </sheetViews>
  <sheetFormatPr baseColWidth="10" defaultColWidth="11.42578125" defaultRowHeight="13.5"/>
  <cols>
    <col min="1" max="1" width="3.140625" style="1" customWidth="1"/>
    <col min="2" max="2" width="48.85546875" style="1" customWidth="1"/>
    <col min="3" max="3" width="2.85546875" style="1" customWidth="1"/>
    <col min="4" max="9" width="17.85546875" style="1" customWidth="1"/>
    <col min="10" max="16384" width="11.42578125" style="1"/>
  </cols>
  <sheetData>
    <row r="1" spans="1:9">
      <c r="A1" s="25"/>
    </row>
    <row r="2" spans="1:9">
      <c r="A2" s="11"/>
      <c r="B2" s="507" t="s">
        <v>147</v>
      </c>
      <c r="C2" s="508"/>
      <c r="D2" s="508"/>
      <c r="E2" s="508"/>
      <c r="F2" s="508"/>
      <c r="G2" s="508"/>
      <c r="H2" s="508"/>
      <c r="I2" s="509"/>
    </row>
    <row r="3" spans="1:9">
      <c r="A3" s="14"/>
      <c r="B3" s="502" t="str">
        <f>Caratula!A13</f>
        <v>Unidad Responsable del Gasto: 31 C0 00 SECRETARÍA DE CULTURA</v>
      </c>
      <c r="C3" s="505"/>
      <c r="D3" s="505"/>
      <c r="E3" s="505"/>
      <c r="F3" s="505"/>
      <c r="G3" s="505"/>
      <c r="H3" s="505"/>
      <c r="I3" s="510"/>
    </row>
    <row r="4" spans="1:9">
      <c r="B4" s="502" t="s">
        <v>153</v>
      </c>
      <c r="C4" s="505"/>
      <c r="D4" s="505"/>
      <c r="E4" s="505"/>
      <c r="F4" s="505"/>
      <c r="G4" s="505"/>
      <c r="H4" s="505"/>
      <c r="I4" s="510"/>
    </row>
    <row r="5" spans="1:9">
      <c r="B5" s="502" t="s">
        <v>224</v>
      </c>
      <c r="C5" s="505"/>
      <c r="D5" s="505"/>
      <c r="E5" s="505"/>
      <c r="F5" s="505"/>
      <c r="G5" s="505"/>
      <c r="H5" s="505"/>
      <c r="I5" s="510"/>
    </row>
    <row r="6" spans="1:9">
      <c r="B6" s="502" t="s">
        <v>148</v>
      </c>
      <c r="C6" s="505"/>
      <c r="D6" s="505"/>
      <c r="E6" s="505"/>
      <c r="F6" s="505"/>
      <c r="G6" s="505"/>
      <c r="H6" s="505"/>
      <c r="I6" s="510"/>
    </row>
    <row r="7" spans="1:9">
      <c r="B7" s="219"/>
      <c r="C7" s="214"/>
      <c r="D7" s="214"/>
      <c r="E7" s="214"/>
      <c r="F7" s="214"/>
      <c r="G7" s="214"/>
      <c r="H7" s="214"/>
      <c r="I7" s="220"/>
    </row>
    <row r="8" spans="1:9">
      <c r="B8" s="502" t="s">
        <v>149</v>
      </c>
      <c r="C8" s="209"/>
      <c r="D8" s="503" t="s">
        <v>150</v>
      </c>
      <c r="E8" s="503"/>
      <c r="F8" s="503"/>
      <c r="G8" s="503"/>
      <c r="H8" s="503"/>
      <c r="I8" s="504" t="s">
        <v>151</v>
      </c>
    </row>
    <row r="9" spans="1:9">
      <c r="B9" s="502"/>
      <c r="C9" s="210"/>
      <c r="D9" s="505" t="s">
        <v>97</v>
      </c>
      <c r="E9" s="506" t="s">
        <v>154</v>
      </c>
      <c r="F9" s="503" t="s">
        <v>27</v>
      </c>
      <c r="G9" s="503" t="s">
        <v>146</v>
      </c>
      <c r="H9" s="503" t="s">
        <v>152</v>
      </c>
      <c r="I9" s="504"/>
    </row>
    <row r="10" spans="1:9">
      <c r="B10" s="502"/>
      <c r="C10" s="211"/>
      <c r="D10" s="505"/>
      <c r="E10" s="506"/>
      <c r="F10" s="503"/>
      <c r="G10" s="503"/>
      <c r="H10" s="503"/>
      <c r="I10" s="504"/>
    </row>
    <row r="11" spans="1:9">
      <c r="B11" s="221"/>
      <c r="C11" s="205"/>
      <c r="D11" s="207" t="s">
        <v>0</v>
      </c>
      <c r="E11" s="207" t="s">
        <v>1</v>
      </c>
      <c r="F11" s="207" t="s">
        <v>2</v>
      </c>
      <c r="G11" s="207" t="s">
        <v>6</v>
      </c>
      <c r="H11" s="207" t="s">
        <v>3</v>
      </c>
      <c r="I11" s="222" t="s">
        <v>4</v>
      </c>
    </row>
    <row r="12" spans="1:9">
      <c r="B12" s="223" t="s">
        <v>159</v>
      </c>
      <c r="C12" s="208"/>
      <c r="D12" s="215">
        <f>D13+D14+D15+D18+D19+D22</f>
        <v>0</v>
      </c>
      <c r="E12" s="235">
        <f t="shared" ref="E12:E34" si="0">F12-D12</f>
        <v>0</v>
      </c>
      <c r="F12" s="215">
        <f>F13+F14+F15+F18+F19+F22</f>
        <v>0</v>
      </c>
      <c r="G12" s="215">
        <f t="shared" ref="G12:H12" si="1">G13+G14+G15+G18+G19+G22</f>
        <v>0</v>
      </c>
      <c r="H12" s="215">
        <f t="shared" si="1"/>
        <v>0</v>
      </c>
      <c r="I12" s="237">
        <f>F12-G12</f>
        <v>0</v>
      </c>
    </row>
    <row r="13" spans="1:9">
      <c r="B13" s="224" t="s">
        <v>155</v>
      </c>
      <c r="C13" s="206"/>
      <c r="D13" s="216"/>
      <c r="E13" s="236">
        <f>F13-D13</f>
        <v>0</v>
      </c>
      <c r="F13" s="216"/>
      <c r="G13" s="216">
        <v>0</v>
      </c>
      <c r="H13" s="216">
        <v>0</v>
      </c>
      <c r="I13" s="238">
        <f>F13-G13</f>
        <v>0</v>
      </c>
    </row>
    <row r="14" spans="1:9">
      <c r="B14" s="224" t="s">
        <v>156</v>
      </c>
      <c r="C14" s="206"/>
      <c r="D14" s="217">
        <v>0</v>
      </c>
      <c r="E14" s="236">
        <f t="shared" ref="E14:E22" si="2">F14-D14</f>
        <v>0</v>
      </c>
      <c r="F14" s="217">
        <v>0</v>
      </c>
      <c r="G14" s="217">
        <v>0</v>
      </c>
      <c r="H14" s="217">
        <v>0</v>
      </c>
      <c r="I14" s="238">
        <f t="shared" ref="I14:I34" si="3">F14-G14</f>
        <v>0</v>
      </c>
    </row>
    <row r="15" spans="1:9">
      <c r="B15" s="224" t="s">
        <v>162</v>
      </c>
      <c r="C15" s="206"/>
      <c r="D15" s="217">
        <f>D16+D17</f>
        <v>0</v>
      </c>
      <c r="E15" s="236">
        <f>F15-D15</f>
        <v>0</v>
      </c>
      <c r="F15" s="217">
        <f t="shared" ref="F15:H15" si="4">F16+F17</f>
        <v>0</v>
      </c>
      <c r="G15" s="217">
        <f t="shared" si="4"/>
        <v>0</v>
      </c>
      <c r="H15" s="217">
        <f t="shared" si="4"/>
        <v>0</v>
      </c>
      <c r="I15" s="238">
        <f>F15-G15</f>
        <v>0</v>
      </c>
    </row>
    <row r="16" spans="1:9">
      <c r="B16" s="225" t="s">
        <v>163</v>
      </c>
      <c r="C16" s="206"/>
      <c r="D16" s="217">
        <v>0</v>
      </c>
      <c r="E16" s="236">
        <f t="shared" si="2"/>
        <v>0</v>
      </c>
      <c r="F16" s="217">
        <v>0</v>
      </c>
      <c r="G16" s="217">
        <v>0</v>
      </c>
      <c r="H16" s="217">
        <v>0</v>
      </c>
      <c r="I16" s="238">
        <f>F16-G16</f>
        <v>0</v>
      </c>
    </row>
    <row r="17" spans="2:9">
      <c r="B17" s="225" t="s">
        <v>164</v>
      </c>
      <c r="C17" s="206"/>
      <c r="D17" s="217">
        <v>0</v>
      </c>
      <c r="E17" s="236">
        <f t="shared" si="2"/>
        <v>0</v>
      </c>
      <c r="F17" s="217">
        <v>0</v>
      </c>
      <c r="G17" s="217">
        <v>0</v>
      </c>
      <c r="H17" s="217">
        <v>0</v>
      </c>
      <c r="I17" s="238">
        <f>F17-G17</f>
        <v>0</v>
      </c>
    </row>
    <row r="18" spans="2:9">
      <c r="B18" s="224" t="s">
        <v>157</v>
      </c>
      <c r="C18" s="206"/>
      <c r="D18" s="217">
        <v>0</v>
      </c>
      <c r="E18" s="236">
        <f t="shared" si="2"/>
        <v>0</v>
      </c>
      <c r="F18" s="217">
        <v>0</v>
      </c>
      <c r="G18" s="217">
        <v>0</v>
      </c>
      <c r="H18" s="217">
        <v>0</v>
      </c>
      <c r="I18" s="238">
        <f t="shared" si="3"/>
        <v>0</v>
      </c>
    </row>
    <row r="19" spans="2:9" ht="22.5">
      <c r="B19" s="226" t="s">
        <v>165</v>
      </c>
      <c r="C19" s="206"/>
      <c r="D19" s="217">
        <f>D20+D21</f>
        <v>0</v>
      </c>
      <c r="E19" s="236">
        <f>F19-D19</f>
        <v>0</v>
      </c>
      <c r="F19" s="217">
        <f t="shared" ref="F19:H19" si="5">F20+F21</f>
        <v>0</v>
      </c>
      <c r="G19" s="217">
        <f t="shared" si="5"/>
        <v>0</v>
      </c>
      <c r="H19" s="217">
        <f t="shared" si="5"/>
        <v>0</v>
      </c>
      <c r="I19" s="238">
        <f t="shared" si="3"/>
        <v>0</v>
      </c>
    </row>
    <row r="20" spans="2:9">
      <c r="B20" s="225" t="s">
        <v>166</v>
      </c>
      <c r="C20" s="206"/>
      <c r="D20" s="217">
        <v>0</v>
      </c>
      <c r="E20" s="236">
        <f t="shared" si="2"/>
        <v>0</v>
      </c>
      <c r="F20" s="217">
        <v>0</v>
      </c>
      <c r="G20" s="217">
        <v>0</v>
      </c>
      <c r="H20" s="217">
        <v>0</v>
      </c>
      <c r="I20" s="238">
        <f t="shared" si="3"/>
        <v>0</v>
      </c>
    </row>
    <row r="21" spans="2:9">
      <c r="B21" s="225" t="s">
        <v>167</v>
      </c>
      <c r="C21" s="206"/>
      <c r="D21" s="217">
        <v>0</v>
      </c>
      <c r="E21" s="236">
        <f t="shared" si="2"/>
        <v>0</v>
      </c>
      <c r="F21" s="217">
        <v>0</v>
      </c>
      <c r="G21" s="217">
        <v>0</v>
      </c>
      <c r="H21" s="217">
        <v>0</v>
      </c>
      <c r="I21" s="238">
        <f t="shared" si="3"/>
        <v>0</v>
      </c>
    </row>
    <row r="22" spans="2:9">
      <c r="B22" s="224" t="s">
        <v>158</v>
      </c>
      <c r="C22" s="206"/>
      <c r="D22" s="217">
        <v>0</v>
      </c>
      <c r="E22" s="236">
        <f t="shared" si="2"/>
        <v>0</v>
      </c>
      <c r="F22" s="217">
        <v>0</v>
      </c>
      <c r="G22" s="217">
        <v>0</v>
      </c>
      <c r="H22" s="217">
        <v>0</v>
      </c>
      <c r="I22" s="238">
        <f t="shared" si="3"/>
        <v>0</v>
      </c>
    </row>
    <row r="23" spans="2:9">
      <c r="B23" s="224"/>
      <c r="C23" s="206"/>
      <c r="D23" s="217"/>
      <c r="E23" s="235"/>
      <c r="F23" s="217"/>
      <c r="G23" s="217"/>
      <c r="H23" s="217"/>
      <c r="I23" s="237"/>
    </row>
    <row r="24" spans="2:9">
      <c r="B24" s="223" t="s">
        <v>160</v>
      </c>
      <c r="C24" s="208"/>
      <c r="D24" s="218">
        <f>D25+D26+D27+D30+D31+D34</f>
        <v>0</v>
      </c>
      <c r="E24" s="235"/>
      <c r="F24" s="218">
        <f t="shared" ref="F24:H24" si="6">F25+F26+F27+F30+F31+F34</f>
        <v>0</v>
      </c>
      <c r="G24" s="218">
        <f t="shared" si="6"/>
        <v>0</v>
      </c>
      <c r="H24" s="218">
        <f t="shared" si="6"/>
        <v>0</v>
      </c>
      <c r="I24" s="237">
        <f t="shared" si="3"/>
        <v>0</v>
      </c>
    </row>
    <row r="25" spans="2:9">
      <c r="B25" s="224" t="s">
        <v>155</v>
      </c>
      <c r="C25" s="206"/>
      <c r="D25" s="217"/>
      <c r="E25" s="235"/>
      <c r="F25" s="217"/>
      <c r="G25" s="217"/>
      <c r="H25" s="217"/>
      <c r="I25" s="238">
        <f t="shared" si="3"/>
        <v>0</v>
      </c>
    </row>
    <row r="26" spans="2:9">
      <c r="B26" s="224" t="s">
        <v>156</v>
      </c>
      <c r="C26" s="206"/>
      <c r="D26" s="217">
        <v>0</v>
      </c>
      <c r="E26" s="235">
        <f t="shared" si="0"/>
        <v>0</v>
      </c>
      <c r="F26" s="217"/>
      <c r="G26" s="217"/>
      <c r="H26" s="217"/>
      <c r="I26" s="238">
        <f>F26-G26</f>
        <v>0</v>
      </c>
    </row>
    <row r="27" spans="2:9">
      <c r="B27" s="224" t="s">
        <v>162</v>
      </c>
      <c r="C27" s="206"/>
      <c r="D27" s="217">
        <f>D28+D29</f>
        <v>0</v>
      </c>
      <c r="E27" s="236">
        <f>F27-D27</f>
        <v>0</v>
      </c>
      <c r="F27" s="217">
        <f t="shared" ref="F27:H27" si="7">F28+F29</f>
        <v>0</v>
      </c>
      <c r="G27" s="217">
        <f t="shared" si="7"/>
        <v>0</v>
      </c>
      <c r="H27" s="217">
        <f t="shared" si="7"/>
        <v>0</v>
      </c>
      <c r="I27" s="238">
        <f t="shared" si="3"/>
        <v>0</v>
      </c>
    </row>
    <row r="28" spans="2:9">
      <c r="B28" s="225" t="s">
        <v>163</v>
      </c>
      <c r="C28" s="206"/>
      <c r="D28" s="217">
        <v>0</v>
      </c>
      <c r="E28" s="236">
        <f t="shared" si="0"/>
        <v>0</v>
      </c>
      <c r="F28" s="217">
        <v>0</v>
      </c>
      <c r="G28" s="217">
        <v>0</v>
      </c>
      <c r="H28" s="217">
        <v>0</v>
      </c>
      <c r="I28" s="238">
        <f t="shared" si="3"/>
        <v>0</v>
      </c>
    </row>
    <row r="29" spans="2:9">
      <c r="B29" s="225" t="s">
        <v>164</v>
      </c>
      <c r="C29" s="206"/>
      <c r="D29" s="217">
        <v>0</v>
      </c>
      <c r="E29" s="236">
        <f>F29-D29</f>
        <v>0</v>
      </c>
      <c r="F29" s="217">
        <v>0</v>
      </c>
      <c r="G29" s="217">
        <v>0</v>
      </c>
      <c r="H29" s="217">
        <v>0</v>
      </c>
      <c r="I29" s="238">
        <f>F29-G29</f>
        <v>0</v>
      </c>
    </row>
    <row r="30" spans="2:9">
      <c r="B30" s="224" t="s">
        <v>157</v>
      </c>
      <c r="C30" s="206"/>
      <c r="D30" s="217">
        <v>0</v>
      </c>
      <c r="E30" s="236">
        <f t="shared" si="0"/>
        <v>0</v>
      </c>
      <c r="F30" s="217">
        <v>0</v>
      </c>
      <c r="G30" s="217">
        <v>0</v>
      </c>
      <c r="H30" s="217">
        <v>0</v>
      </c>
      <c r="I30" s="238">
        <f t="shared" si="3"/>
        <v>0</v>
      </c>
    </row>
    <row r="31" spans="2:9" ht="22.5">
      <c r="B31" s="226" t="s">
        <v>165</v>
      </c>
      <c r="C31" s="206"/>
      <c r="D31" s="217">
        <f>D32+D33</f>
        <v>0</v>
      </c>
      <c r="E31" s="236">
        <f>F31-D31</f>
        <v>0</v>
      </c>
      <c r="F31" s="217">
        <f t="shared" ref="F31:H31" si="8">F32+F33</f>
        <v>0</v>
      </c>
      <c r="G31" s="217">
        <f t="shared" si="8"/>
        <v>0</v>
      </c>
      <c r="H31" s="217">
        <f t="shared" si="8"/>
        <v>0</v>
      </c>
      <c r="I31" s="238">
        <f t="shared" si="3"/>
        <v>0</v>
      </c>
    </row>
    <row r="32" spans="2:9">
      <c r="B32" s="225" t="s">
        <v>166</v>
      </c>
      <c r="C32" s="206"/>
      <c r="D32" s="217">
        <v>0</v>
      </c>
      <c r="E32" s="236">
        <f t="shared" si="0"/>
        <v>0</v>
      </c>
      <c r="F32" s="217">
        <v>0</v>
      </c>
      <c r="G32" s="217">
        <v>0</v>
      </c>
      <c r="H32" s="217">
        <v>0</v>
      </c>
      <c r="I32" s="238">
        <f t="shared" si="3"/>
        <v>0</v>
      </c>
    </row>
    <row r="33" spans="2:9">
      <c r="B33" s="225" t="s">
        <v>167</v>
      </c>
      <c r="C33" s="206"/>
      <c r="D33" s="217">
        <v>0</v>
      </c>
      <c r="E33" s="236">
        <f t="shared" si="0"/>
        <v>0</v>
      </c>
      <c r="F33" s="217">
        <v>0</v>
      </c>
      <c r="G33" s="217">
        <v>0</v>
      </c>
      <c r="H33" s="217">
        <v>0</v>
      </c>
      <c r="I33" s="238">
        <f t="shared" si="3"/>
        <v>0</v>
      </c>
    </row>
    <row r="34" spans="2:9">
      <c r="B34" s="224" t="s">
        <v>158</v>
      </c>
      <c r="C34" s="206"/>
      <c r="D34" s="217">
        <v>0</v>
      </c>
      <c r="E34" s="236">
        <f t="shared" si="0"/>
        <v>0</v>
      </c>
      <c r="F34" s="217">
        <v>0</v>
      </c>
      <c r="G34" s="217">
        <v>0</v>
      </c>
      <c r="H34" s="217">
        <v>0</v>
      </c>
      <c r="I34" s="238">
        <f t="shared" si="3"/>
        <v>0</v>
      </c>
    </row>
    <row r="35" spans="2:9">
      <c r="B35" s="224"/>
      <c r="C35" s="212"/>
      <c r="D35" s="217"/>
      <c r="E35" s="235"/>
      <c r="F35" s="217"/>
      <c r="G35" s="217"/>
      <c r="H35" s="217"/>
      <c r="I35" s="237"/>
    </row>
    <row r="36" spans="2:9">
      <c r="B36" s="223" t="s">
        <v>161</v>
      </c>
      <c r="C36" s="213"/>
      <c r="D36" s="215">
        <f>D12+D24</f>
        <v>0</v>
      </c>
      <c r="E36" s="235">
        <f>F36-D36</f>
        <v>0</v>
      </c>
      <c r="F36" s="215">
        <f>F12+F24</f>
        <v>0</v>
      </c>
      <c r="G36" s="215">
        <f>G12+G24</f>
        <v>0</v>
      </c>
      <c r="H36" s="215">
        <f>H12+H24</f>
        <v>0</v>
      </c>
      <c r="I36" s="237">
        <f>F36-G36</f>
        <v>0</v>
      </c>
    </row>
    <row r="37" spans="2:9">
      <c r="B37" s="227"/>
      <c r="C37" s="228"/>
      <c r="D37" s="229"/>
      <c r="E37" s="229"/>
      <c r="F37" s="229"/>
      <c r="G37" s="229"/>
      <c r="H37" s="229"/>
      <c r="I37" s="230"/>
    </row>
  </sheetData>
  <mergeCells count="13">
    <mergeCell ref="B2:I2"/>
    <mergeCell ref="B3:I3"/>
    <mergeCell ref="B4:I4"/>
    <mergeCell ref="B5:I5"/>
    <mergeCell ref="B6:I6"/>
    <mergeCell ref="B8:B10"/>
    <mergeCell ref="D8:H8"/>
    <mergeCell ref="I8:I10"/>
    <mergeCell ref="D9:D10"/>
    <mergeCell ref="E9:E10"/>
    <mergeCell ref="F9:F10"/>
    <mergeCell ref="G9:G10"/>
    <mergeCell ref="H9:H10"/>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D11:E11 D37:E37 D12:D36 F11:I11" numberStoredAsText="1"/>
    <ignoredError sqref="E12:E36" numberStoredAsText="1"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60" zoomScaleNormal="100" workbookViewId="0">
      <selection activeCell="M38" sqref="M38"/>
    </sheetView>
  </sheetViews>
  <sheetFormatPr baseColWidth="10" defaultColWidth="11.42578125" defaultRowHeight="13.5"/>
  <cols>
    <col min="1" max="1" width="19.140625" style="1" customWidth="1"/>
    <col min="2" max="7" width="25.85546875" style="1" customWidth="1"/>
    <col min="8" max="16384" width="11.42578125" style="1"/>
  </cols>
  <sheetData>
    <row r="1" spans="1:10" ht="35.1" customHeight="1">
      <c r="A1" s="333" t="s">
        <v>79</v>
      </c>
      <c r="B1" s="334"/>
      <c r="C1" s="334"/>
      <c r="D1" s="334"/>
      <c r="E1" s="334"/>
      <c r="F1" s="334"/>
      <c r="G1" s="335"/>
    </row>
    <row r="2" spans="1:10" ht="6.75" customHeight="1"/>
    <row r="3" spans="1:10" ht="17.25" customHeight="1">
      <c r="A3" s="336" t="str">
        <f>Caratula!A13</f>
        <v>Unidad Responsable del Gasto: 31 C0 00 SECRETARÍA DE CULTURA</v>
      </c>
      <c r="B3" s="337"/>
      <c r="C3" s="337"/>
      <c r="D3" s="337"/>
      <c r="E3" s="337"/>
      <c r="F3" s="337"/>
      <c r="G3" s="338"/>
      <c r="H3" s="114"/>
      <c r="I3" s="114"/>
      <c r="J3" s="113"/>
    </row>
    <row r="4" spans="1:10" ht="17.25" customHeight="1">
      <c r="A4" s="336" t="str">
        <f>Caratula!A24</f>
        <v>Período: Enero-Junio 2018</v>
      </c>
      <c r="B4" s="337"/>
      <c r="C4" s="337"/>
      <c r="D4" s="337"/>
      <c r="E4" s="337"/>
      <c r="F4" s="337"/>
      <c r="G4" s="338"/>
    </row>
    <row r="5" spans="1:10" ht="25.5" customHeight="1">
      <c r="A5" s="331" t="s">
        <v>18</v>
      </c>
      <c r="B5" s="343" t="s">
        <v>101</v>
      </c>
      <c r="C5" s="344"/>
      <c r="D5" s="344"/>
      <c r="E5" s="345"/>
      <c r="F5" s="343" t="s">
        <v>93</v>
      </c>
      <c r="G5" s="345"/>
      <c r="H5" s="2"/>
    </row>
    <row r="6" spans="1:10" ht="25.5" customHeight="1">
      <c r="A6" s="346"/>
      <c r="B6" s="158" t="s">
        <v>196</v>
      </c>
      <c r="C6" s="158" t="s">
        <v>47</v>
      </c>
      <c r="D6" s="158" t="s">
        <v>48</v>
      </c>
      <c r="E6" s="158" t="s">
        <v>106</v>
      </c>
      <c r="F6" s="159" t="s">
        <v>107</v>
      </c>
      <c r="G6" s="159" t="s">
        <v>195</v>
      </c>
      <c r="H6" s="3"/>
    </row>
    <row r="7" spans="1:10" s="40" customFormat="1" ht="12.75" customHeight="1">
      <c r="A7" s="20" t="s">
        <v>0</v>
      </c>
      <c r="B7" s="20" t="s">
        <v>1</v>
      </c>
      <c r="C7" s="20" t="s">
        <v>2</v>
      </c>
      <c r="D7" s="20" t="s">
        <v>6</v>
      </c>
      <c r="E7" s="20" t="s">
        <v>3</v>
      </c>
      <c r="F7" s="20" t="s">
        <v>4</v>
      </c>
      <c r="G7" s="20" t="s">
        <v>5</v>
      </c>
    </row>
    <row r="8" spans="1:10" s="40" customFormat="1" ht="23.1" customHeight="1">
      <c r="A8" s="148" t="s">
        <v>102</v>
      </c>
      <c r="B8" s="149"/>
      <c r="C8" s="149"/>
      <c r="D8" s="149"/>
      <c r="E8" s="149"/>
      <c r="F8" s="149"/>
      <c r="G8" s="149"/>
    </row>
    <row r="9" spans="1:10" s="40" customFormat="1" ht="50.1" customHeight="1">
      <c r="A9" s="55">
        <v>1000</v>
      </c>
      <c r="B9" s="41"/>
      <c r="C9" s="41"/>
      <c r="D9" s="41"/>
      <c r="E9" s="41"/>
      <c r="F9" s="64"/>
      <c r="G9" s="41"/>
    </row>
    <row r="10" spans="1:10" s="40" customFormat="1" ht="50.1" customHeight="1">
      <c r="A10" s="55"/>
      <c r="B10" s="41"/>
      <c r="C10" s="41"/>
      <c r="D10" s="41"/>
      <c r="E10" s="41"/>
      <c r="F10" s="64"/>
      <c r="G10" s="41"/>
    </row>
    <row r="11" spans="1:10" s="40" customFormat="1" ht="50.1" customHeight="1">
      <c r="A11" s="56">
        <v>2000</v>
      </c>
      <c r="B11" s="7"/>
      <c r="C11" s="7"/>
      <c r="D11" s="7"/>
      <c r="E11" s="7"/>
      <c r="F11" s="7"/>
      <c r="G11" s="7"/>
    </row>
    <row r="12" spans="1:10" s="40" customFormat="1" ht="31.5" customHeight="1">
      <c r="A12" s="88"/>
      <c r="B12" s="9"/>
      <c r="C12" s="9"/>
      <c r="D12" s="9"/>
      <c r="E12" s="9"/>
      <c r="F12" s="9"/>
      <c r="G12" s="9"/>
    </row>
    <row r="13" spans="1:10" s="40" customFormat="1" ht="47.25" customHeight="1">
      <c r="A13" s="55">
        <v>3000</v>
      </c>
      <c r="B13" s="5"/>
      <c r="C13" s="5"/>
      <c r="D13" s="5"/>
      <c r="E13" s="5"/>
      <c r="F13" s="5"/>
      <c r="G13" s="5"/>
    </row>
    <row r="14" spans="1:10" s="40" customFormat="1" ht="24" customHeight="1">
      <c r="A14" s="10" t="s">
        <v>104</v>
      </c>
      <c r="B14" s="152"/>
      <c r="C14" s="152"/>
      <c r="D14" s="152"/>
      <c r="E14" s="152"/>
      <c r="F14" s="152"/>
      <c r="G14" s="152"/>
    </row>
    <row r="15" spans="1:10" s="40" customFormat="1" ht="50.1" customHeight="1">
      <c r="A15" s="4"/>
      <c r="B15" s="5"/>
      <c r="C15" s="5"/>
      <c r="D15" s="5"/>
      <c r="E15" s="5"/>
      <c r="F15" s="5"/>
      <c r="G15" s="5"/>
    </row>
    <row r="16" spans="1:10" s="40" customFormat="1" ht="50.1" customHeight="1">
      <c r="A16" s="55">
        <v>5000</v>
      </c>
      <c r="B16" s="5"/>
      <c r="C16" s="5"/>
      <c r="D16" s="5"/>
      <c r="E16" s="5"/>
      <c r="F16" s="5"/>
      <c r="G16" s="5"/>
    </row>
    <row r="17" spans="1:7" s="40" customFormat="1" ht="43.5" customHeight="1">
      <c r="A17" s="8"/>
      <c r="B17" s="9"/>
      <c r="C17" s="9"/>
      <c r="D17" s="9"/>
      <c r="E17" s="9"/>
      <c r="F17" s="9"/>
      <c r="G17" s="9"/>
    </row>
    <row r="18" spans="1:7" s="40" customFormat="1" ht="30.75" customHeight="1">
      <c r="A18" s="65" t="s">
        <v>111</v>
      </c>
      <c r="B18" s="66"/>
      <c r="C18" s="66"/>
      <c r="D18" s="66"/>
      <c r="E18" s="66"/>
      <c r="F18" s="66"/>
      <c r="G18" s="66"/>
    </row>
    <row r="19" spans="1:7">
      <c r="A19" s="25"/>
    </row>
    <row r="20" spans="1:7">
      <c r="A20" s="11"/>
      <c r="C20" s="13"/>
      <c r="D20" s="13"/>
      <c r="E20" s="13"/>
      <c r="F20" s="12"/>
    </row>
    <row r="21" spans="1:7">
      <c r="A21" s="14"/>
      <c r="C21" s="16"/>
      <c r="D21" s="16"/>
      <c r="E21" s="16"/>
      <c r="F21" s="15"/>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7:D7 E7:G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60" zoomScaleNormal="100" workbookViewId="0">
      <selection activeCell="M38" sqref="M38"/>
    </sheetView>
  </sheetViews>
  <sheetFormatPr baseColWidth="10" defaultColWidth="11.42578125" defaultRowHeight="13.5"/>
  <cols>
    <col min="1" max="1" width="13.140625" style="1" customWidth="1"/>
    <col min="2" max="2" width="14.140625" style="1" customWidth="1"/>
    <col min="3" max="3" width="13" style="1" customWidth="1"/>
    <col min="4" max="5" width="12.5703125" style="1" customWidth="1"/>
    <col min="6" max="6" width="11.85546875" style="1" customWidth="1"/>
    <col min="7" max="7" width="11" style="1" customWidth="1"/>
    <col min="8" max="8" width="6.5703125" style="1" customWidth="1"/>
    <col min="9" max="9" width="68.85546875" style="1" customWidth="1"/>
    <col min="10" max="16384" width="11.42578125" style="1"/>
  </cols>
  <sheetData>
    <row r="1" spans="1:10" ht="35.1" customHeight="1">
      <c r="A1" s="333" t="s">
        <v>86</v>
      </c>
      <c r="B1" s="334"/>
      <c r="C1" s="334"/>
      <c r="D1" s="334"/>
      <c r="E1" s="334"/>
      <c r="F1" s="334"/>
      <c r="G1" s="334"/>
      <c r="H1" s="334"/>
      <c r="I1" s="335"/>
    </row>
    <row r="2" spans="1:10" ht="6.75" customHeight="1"/>
    <row r="3" spans="1:10" ht="17.25" customHeight="1">
      <c r="A3" s="336" t="str">
        <f>Caratula!A13</f>
        <v>Unidad Responsable del Gasto: 31 C0 00 SECRETARÍA DE CULTURA</v>
      </c>
      <c r="B3" s="337"/>
      <c r="C3" s="337"/>
      <c r="D3" s="337"/>
      <c r="E3" s="337"/>
      <c r="F3" s="337"/>
      <c r="G3" s="337"/>
      <c r="H3" s="337"/>
      <c r="I3" s="338"/>
    </row>
    <row r="4" spans="1:10" ht="17.25" customHeight="1">
      <c r="A4" s="336" t="str">
        <f>Caratula!A24</f>
        <v>Período: Enero-Junio 2018</v>
      </c>
      <c r="B4" s="337"/>
      <c r="C4" s="337"/>
      <c r="D4" s="337"/>
      <c r="E4" s="337"/>
      <c r="F4" s="337"/>
      <c r="G4" s="337"/>
      <c r="H4" s="337"/>
      <c r="I4" s="338"/>
    </row>
    <row r="5" spans="1:10" ht="25.5" customHeight="1">
      <c r="A5" s="331" t="s">
        <v>35</v>
      </c>
      <c r="B5" s="343" t="s">
        <v>101</v>
      </c>
      <c r="C5" s="344"/>
      <c r="D5" s="344"/>
      <c r="E5" s="345"/>
      <c r="F5" s="343" t="s">
        <v>93</v>
      </c>
      <c r="G5" s="345"/>
      <c r="H5" s="339" t="s">
        <v>197</v>
      </c>
      <c r="I5" s="340"/>
      <c r="J5" s="2"/>
    </row>
    <row r="6" spans="1:10" ht="25.5" customHeight="1">
      <c r="A6" s="346"/>
      <c r="B6" s="158" t="s">
        <v>196</v>
      </c>
      <c r="C6" s="159" t="s">
        <v>47</v>
      </c>
      <c r="D6" s="159" t="s">
        <v>48</v>
      </c>
      <c r="E6" s="159" t="s">
        <v>106</v>
      </c>
      <c r="F6" s="159" t="s">
        <v>107</v>
      </c>
      <c r="G6" s="159" t="s">
        <v>195</v>
      </c>
      <c r="H6" s="341" t="s">
        <v>194</v>
      </c>
      <c r="I6" s="342"/>
      <c r="J6" s="3"/>
    </row>
    <row r="7" spans="1:10" s="111" customFormat="1" ht="12.75" customHeight="1">
      <c r="A7" s="57" t="s">
        <v>0</v>
      </c>
      <c r="B7" s="57" t="s">
        <v>1</v>
      </c>
      <c r="C7" s="57" t="s">
        <v>2</v>
      </c>
      <c r="D7" s="57" t="s">
        <v>6</v>
      </c>
      <c r="E7" s="57" t="s">
        <v>3</v>
      </c>
      <c r="F7" s="57" t="s">
        <v>4</v>
      </c>
      <c r="G7" s="57" t="s">
        <v>5</v>
      </c>
      <c r="H7" s="110"/>
      <c r="I7" s="79"/>
    </row>
    <row r="8" spans="1:10" s="111" customFormat="1" ht="19.350000000000001" customHeight="1">
      <c r="A8" s="73"/>
      <c r="B8" s="74"/>
      <c r="C8" s="74"/>
      <c r="D8" s="74"/>
      <c r="E8" s="74"/>
      <c r="F8" s="75"/>
      <c r="G8" s="74"/>
      <c r="H8" s="105" t="s">
        <v>113</v>
      </c>
      <c r="I8" s="76"/>
    </row>
    <row r="9" spans="1:10" s="111" customFormat="1" ht="19.350000000000001" customHeight="1">
      <c r="A9" s="73"/>
      <c r="B9" s="74"/>
      <c r="C9" s="74"/>
      <c r="D9" s="74"/>
      <c r="E9" s="74"/>
      <c r="F9" s="75"/>
      <c r="G9" s="74"/>
      <c r="H9" s="105" t="s">
        <v>112</v>
      </c>
      <c r="I9" s="76"/>
    </row>
    <row r="10" spans="1:10" s="111" customFormat="1" ht="19.350000000000001" customHeight="1">
      <c r="A10" s="77"/>
      <c r="B10" s="78"/>
      <c r="C10" s="78"/>
      <c r="D10" s="78"/>
      <c r="E10" s="78"/>
      <c r="F10" s="78"/>
      <c r="G10" s="78"/>
      <c r="H10" s="106" t="s">
        <v>22</v>
      </c>
      <c r="I10" s="79"/>
    </row>
    <row r="11" spans="1:10" s="111" customFormat="1" ht="19.350000000000001" customHeight="1">
      <c r="A11" s="80"/>
      <c r="B11" s="81"/>
      <c r="C11" s="81"/>
      <c r="D11" s="81"/>
      <c r="E11" s="81"/>
      <c r="F11" s="81"/>
      <c r="G11" s="81"/>
      <c r="H11" s="107" t="s">
        <v>23</v>
      </c>
      <c r="I11" s="82"/>
    </row>
    <row r="12" spans="1:10" s="111" customFormat="1" ht="19.350000000000001" customHeight="1">
      <c r="A12" s="73"/>
      <c r="B12" s="74"/>
      <c r="C12" s="74"/>
      <c r="D12" s="74"/>
      <c r="E12" s="74"/>
      <c r="F12" s="74"/>
      <c r="G12" s="74"/>
      <c r="H12" s="108" t="s">
        <v>22</v>
      </c>
      <c r="I12" s="79"/>
    </row>
    <row r="13" spans="1:10" s="111" customFormat="1" ht="19.350000000000001" customHeight="1">
      <c r="A13" s="80"/>
      <c r="B13" s="81"/>
      <c r="C13" s="81"/>
      <c r="D13" s="81"/>
      <c r="E13" s="81"/>
      <c r="F13" s="81"/>
      <c r="G13" s="81"/>
      <c r="H13" s="107" t="s">
        <v>23</v>
      </c>
      <c r="I13" s="82"/>
    </row>
    <row r="14" spans="1:10" s="111" customFormat="1" ht="19.350000000000001" customHeight="1">
      <c r="A14" s="73"/>
      <c r="B14" s="74"/>
      <c r="C14" s="74"/>
      <c r="D14" s="74"/>
      <c r="E14" s="74"/>
      <c r="F14" s="74"/>
      <c r="G14" s="74"/>
      <c r="H14" s="108" t="s">
        <v>22</v>
      </c>
      <c r="I14" s="79"/>
    </row>
    <row r="15" spans="1:10" s="111" customFormat="1" ht="19.350000000000001" customHeight="1">
      <c r="A15" s="80"/>
      <c r="B15" s="81"/>
      <c r="C15" s="81"/>
      <c r="D15" s="81"/>
      <c r="E15" s="81"/>
      <c r="F15" s="81"/>
      <c r="G15" s="81"/>
      <c r="H15" s="107" t="s">
        <v>23</v>
      </c>
      <c r="I15" s="82"/>
    </row>
    <row r="16" spans="1:10" s="111" customFormat="1" ht="19.350000000000001" customHeight="1">
      <c r="A16" s="73"/>
      <c r="B16" s="74"/>
      <c r="C16" s="74"/>
      <c r="D16" s="74"/>
      <c r="E16" s="74"/>
      <c r="F16" s="74"/>
      <c r="G16" s="74"/>
      <c r="H16" s="108" t="s">
        <v>22</v>
      </c>
      <c r="I16" s="79"/>
    </row>
    <row r="17" spans="1:9" s="111" customFormat="1" ht="19.350000000000001" customHeight="1">
      <c r="A17" s="80"/>
      <c r="B17" s="81"/>
      <c r="C17" s="81"/>
      <c r="D17" s="81"/>
      <c r="E17" s="81"/>
      <c r="F17" s="81"/>
      <c r="G17" s="81"/>
      <c r="H17" s="107" t="s">
        <v>23</v>
      </c>
      <c r="I17" s="82"/>
    </row>
    <row r="18" spans="1:9" s="111" customFormat="1" ht="19.350000000000001" customHeight="1">
      <c r="A18" s="73"/>
      <c r="B18" s="74"/>
      <c r="C18" s="74"/>
      <c r="D18" s="74"/>
      <c r="E18" s="74"/>
      <c r="F18" s="74"/>
      <c r="G18" s="74"/>
      <c r="H18" s="108" t="s">
        <v>22</v>
      </c>
      <c r="I18" s="79"/>
    </row>
    <row r="19" spans="1:9" s="111" customFormat="1" ht="19.350000000000001" customHeight="1">
      <c r="A19" s="80"/>
      <c r="B19" s="81"/>
      <c r="C19" s="81"/>
      <c r="D19" s="81"/>
      <c r="E19" s="81"/>
      <c r="F19" s="81"/>
      <c r="G19" s="81"/>
      <c r="H19" s="107" t="s">
        <v>23</v>
      </c>
      <c r="I19" s="82"/>
    </row>
    <row r="20" spans="1:9" s="111" customFormat="1" ht="19.350000000000001" customHeight="1">
      <c r="A20" s="73"/>
      <c r="B20" s="74"/>
      <c r="C20" s="74"/>
      <c r="D20" s="74"/>
      <c r="E20" s="74"/>
      <c r="F20" s="74"/>
      <c r="G20" s="74"/>
      <c r="H20" s="108" t="s">
        <v>22</v>
      </c>
      <c r="I20" s="79"/>
    </row>
    <row r="21" spans="1:9" s="111" customFormat="1" ht="19.350000000000001" customHeight="1">
      <c r="A21" s="80"/>
      <c r="B21" s="81"/>
      <c r="C21" s="81"/>
      <c r="D21" s="81"/>
      <c r="E21" s="81"/>
      <c r="F21" s="81"/>
      <c r="G21" s="81"/>
      <c r="H21" s="107" t="s">
        <v>23</v>
      </c>
      <c r="I21" s="82"/>
    </row>
    <row r="22" spans="1:9" s="111" customFormat="1" ht="19.350000000000001" customHeight="1">
      <c r="A22" s="77"/>
      <c r="B22" s="78"/>
      <c r="C22" s="78"/>
      <c r="D22" s="78"/>
      <c r="E22" s="78"/>
      <c r="F22" s="78"/>
      <c r="G22" s="78"/>
      <c r="H22" s="106" t="s">
        <v>22</v>
      </c>
      <c r="I22" s="79"/>
    </row>
    <row r="23" spans="1:9" s="111" customFormat="1" ht="19.350000000000001" customHeight="1">
      <c r="A23" s="80"/>
      <c r="B23" s="81"/>
      <c r="C23" s="81"/>
      <c r="D23" s="81"/>
      <c r="E23" s="81"/>
      <c r="F23" s="81"/>
      <c r="G23" s="81"/>
      <c r="H23" s="107" t="s">
        <v>23</v>
      </c>
      <c r="I23" s="82"/>
    </row>
    <row r="24" spans="1:9" s="111" customFormat="1" ht="19.350000000000001" customHeight="1">
      <c r="A24" s="73"/>
      <c r="B24" s="74"/>
      <c r="C24" s="74"/>
      <c r="D24" s="74"/>
      <c r="E24" s="74"/>
      <c r="F24" s="74"/>
      <c r="G24" s="74"/>
      <c r="H24" s="108" t="s">
        <v>22</v>
      </c>
      <c r="I24" s="79"/>
    </row>
    <row r="25" spans="1:9" s="111" customFormat="1" ht="19.350000000000001" customHeight="1">
      <c r="A25" s="80"/>
      <c r="B25" s="81"/>
      <c r="C25" s="81"/>
      <c r="D25" s="81"/>
      <c r="E25" s="81"/>
      <c r="F25" s="81"/>
      <c r="G25" s="81"/>
      <c r="H25" s="107" t="s">
        <v>23</v>
      </c>
      <c r="I25" s="82"/>
    </row>
    <row r="26" spans="1:9" s="111" customFormat="1" ht="19.350000000000001" customHeight="1">
      <c r="A26" s="73"/>
      <c r="B26" s="74"/>
      <c r="C26" s="74"/>
      <c r="D26" s="74"/>
      <c r="E26" s="74"/>
      <c r="F26" s="74"/>
      <c r="G26" s="74"/>
      <c r="H26" s="108" t="s">
        <v>22</v>
      </c>
      <c r="I26" s="79"/>
    </row>
    <row r="27" spans="1:9" s="111" customFormat="1" ht="19.350000000000001" customHeight="1">
      <c r="A27" s="73"/>
      <c r="B27" s="74"/>
      <c r="C27" s="74"/>
      <c r="D27" s="74"/>
      <c r="E27" s="74"/>
      <c r="F27" s="74"/>
      <c r="G27" s="74"/>
      <c r="H27" s="108" t="s">
        <v>23</v>
      </c>
      <c r="I27" s="82"/>
    </row>
    <row r="28" spans="1:9" s="111" customFormat="1" ht="24.75" customHeight="1">
      <c r="A28" s="10" t="s">
        <v>114</v>
      </c>
      <c r="B28" s="83"/>
      <c r="C28" s="84"/>
      <c r="D28" s="84"/>
      <c r="E28" s="84"/>
      <c r="F28" s="84"/>
      <c r="G28" s="84"/>
      <c r="H28" s="109"/>
      <c r="I28" s="85"/>
    </row>
    <row r="30" spans="1:9">
      <c r="A30" s="11"/>
      <c r="F30" s="12"/>
      <c r="I30" s="13"/>
    </row>
    <row r="31" spans="1:9">
      <c r="A31" s="14"/>
      <c r="F31" s="15"/>
      <c r="I31" s="16"/>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F8:G8 A7:D8 E7:G7"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7"/>
  <sheetViews>
    <sheetView showGridLines="0" view="pageBreakPreview" topLeftCell="A13" zoomScaleNormal="85" zoomScaleSheetLayoutView="100" workbookViewId="0">
      <selection activeCell="G28" sqref="G28"/>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72" style="1" customWidth="1"/>
    <col min="8" max="8" width="12" style="1" customWidth="1"/>
    <col min="9" max="10" width="13.85546875" style="1" customWidth="1"/>
    <col min="11" max="11" width="9.28515625" style="1" customWidth="1"/>
    <col min="12" max="15" width="13.85546875" style="1" customWidth="1"/>
    <col min="16" max="16" width="9.140625" style="1" customWidth="1"/>
    <col min="17" max="17" width="6.85546875" style="1" customWidth="1"/>
    <col min="18" max="16384" width="11.42578125" style="1"/>
  </cols>
  <sheetData>
    <row r="1" spans="1:17" ht="35.1" customHeight="1">
      <c r="A1" s="333" t="s">
        <v>91</v>
      </c>
      <c r="B1" s="334"/>
      <c r="C1" s="334"/>
      <c r="D1" s="334"/>
      <c r="E1" s="334"/>
      <c r="F1" s="334"/>
      <c r="G1" s="334"/>
      <c r="H1" s="334"/>
      <c r="I1" s="334"/>
      <c r="J1" s="334"/>
      <c r="K1" s="334"/>
      <c r="L1" s="334"/>
      <c r="M1" s="334"/>
      <c r="N1" s="334"/>
      <c r="O1" s="334"/>
      <c r="P1" s="334"/>
      <c r="Q1" s="335"/>
    </row>
    <row r="2" spans="1:17" ht="6" customHeight="1">
      <c r="Q2" s="113"/>
    </row>
    <row r="3" spans="1:17" ht="20.100000000000001" customHeight="1">
      <c r="A3" s="336" t="str">
        <f>Caratula!A13</f>
        <v>Unidad Responsable del Gasto: 31 C0 00 SECRETARÍA DE CULTURA</v>
      </c>
      <c r="B3" s="337"/>
      <c r="C3" s="337"/>
      <c r="D3" s="337"/>
      <c r="E3" s="337"/>
      <c r="F3" s="337"/>
      <c r="G3" s="337"/>
      <c r="H3" s="337"/>
      <c r="I3" s="337"/>
      <c r="J3" s="337"/>
      <c r="K3" s="337"/>
      <c r="L3" s="337"/>
      <c r="M3" s="337"/>
      <c r="N3" s="337"/>
      <c r="O3" s="337"/>
      <c r="P3" s="337"/>
      <c r="Q3" s="338"/>
    </row>
    <row r="4" spans="1:17" ht="20.100000000000001" customHeight="1">
      <c r="A4" s="336" t="str">
        <f>Caratula!A24</f>
        <v>Período: Enero-Junio 2018</v>
      </c>
      <c r="B4" s="337"/>
      <c r="C4" s="337"/>
      <c r="D4" s="337"/>
      <c r="E4" s="337"/>
      <c r="F4" s="337"/>
      <c r="G4" s="337"/>
      <c r="H4" s="337"/>
      <c r="I4" s="337"/>
      <c r="J4" s="337"/>
      <c r="K4" s="337"/>
      <c r="L4" s="337"/>
      <c r="M4" s="337"/>
      <c r="N4" s="337"/>
      <c r="O4" s="337"/>
      <c r="P4" s="337"/>
      <c r="Q4" s="338"/>
    </row>
    <row r="5" spans="1:17" ht="15" customHeight="1">
      <c r="A5" s="331" t="s">
        <v>90</v>
      </c>
      <c r="B5" s="331" t="s">
        <v>46</v>
      </c>
      <c r="C5" s="331" t="s">
        <v>44</v>
      </c>
      <c r="D5" s="331" t="s">
        <v>45</v>
      </c>
      <c r="E5" s="331" t="s">
        <v>12</v>
      </c>
      <c r="F5" s="331" t="s">
        <v>77</v>
      </c>
      <c r="G5" s="331" t="s">
        <v>13</v>
      </c>
      <c r="H5" s="331" t="s">
        <v>28</v>
      </c>
      <c r="I5" s="160" t="s">
        <v>15</v>
      </c>
      <c r="J5" s="160"/>
      <c r="K5" s="160"/>
      <c r="L5" s="160"/>
      <c r="M5" s="160"/>
      <c r="N5" s="160"/>
      <c r="O5" s="160"/>
      <c r="P5" s="160"/>
      <c r="Q5" s="161"/>
    </row>
    <row r="6" spans="1:17" ht="15" customHeight="1">
      <c r="A6" s="347"/>
      <c r="B6" s="347"/>
      <c r="C6" s="347"/>
      <c r="D6" s="347"/>
      <c r="E6" s="347"/>
      <c r="F6" s="347"/>
      <c r="G6" s="347"/>
      <c r="H6" s="347"/>
      <c r="I6" s="162" t="s">
        <v>14</v>
      </c>
      <c r="J6" s="161"/>
      <c r="K6" s="331" t="s">
        <v>206</v>
      </c>
      <c r="L6" s="349" t="s">
        <v>100</v>
      </c>
      <c r="M6" s="350"/>
      <c r="N6" s="350"/>
      <c r="O6" s="350"/>
      <c r="P6" s="331" t="s">
        <v>134</v>
      </c>
      <c r="Q6" s="331" t="s">
        <v>118</v>
      </c>
    </row>
    <row r="7" spans="1:17" ht="42" customHeight="1">
      <c r="A7" s="348"/>
      <c r="B7" s="348"/>
      <c r="C7" s="348"/>
      <c r="D7" s="348"/>
      <c r="E7" s="348"/>
      <c r="F7" s="348"/>
      <c r="G7" s="348"/>
      <c r="H7" s="348"/>
      <c r="I7" s="159" t="s">
        <v>196</v>
      </c>
      <c r="J7" s="159" t="s">
        <v>29</v>
      </c>
      <c r="K7" s="332"/>
      <c r="L7" s="159" t="s">
        <v>198</v>
      </c>
      <c r="M7" s="159" t="s">
        <v>115</v>
      </c>
      <c r="N7" s="159" t="s">
        <v>116</v>
      </c>
      <c r="O7" s="159" t="s">
        <v>117</v>
      </c>
      <c r="P7" s="332"/>
      <c r="Q7" s="332"/>
    </row>
    <row r="8" spans="1:17" s="40" customFormat="1" ht="15" customHeight="1">
      <c r="A8" s="314">
        <v>1</v>
      </c>
      <c r="B8" s="314"/>
      <c r="C8" s="314"/>
      <c r="D8" s="314"/>
      <c r="E8" s="314"/>
      <c r="F8" s="70"/>
      <c r="G8" s="315" t="s">
        <v>239</v>
      </c>
      <c r="H8" s="55"/>
      <c r="I8" s="91"/>
      <c r="J8" s="91"/>
      <c r="K8" s="92"/>
      <c r="L8" s="57"/>
      <c r="M8" s="57"/>
      <c r="N8" s="57"/>
      <c r="O8" s="57"/>
      <c r="P8" s="57"/>
      <c r="Q8" s="57"/>
    </row>
    <row r="9" spans="1:17" s="40" customFormat="1" ht="15" customHeight="1">
      <c r="A9" s="316"/>
      <c r="B9" s="317">
        <v>1</v>
      </c>
      <c r="C9" s="314"/>
      <c r="D9" s="314"/>
      <c r="E9" s="314"/>
      <c r="F9" s="70"/>
      <c r="G9" s="315" t="s">
        <v>240</v>
      </c>
      <c r="H9" s="55"/>
      <c r="I9" s="92"/>
      <c r="J9" s="92"/>
      <c r="K9" s="94"/>
      <c r="L9" s="93"/>
      <c r="M9" s="93"/>
      <c r="N9" s="93"/>
      <c r="O9" s="93"/>
      <c r="P9" s="70"/>
      <c r="Q9" s="94"/>
    </row>
    <row r="10" spans="1:17" s="40" customFormat="1" ht="15" customHeight="1">
      <c r="A10" s="316"/>
      <c r="B10" s="315"/>
      <c r="C10" s="317">
        <v>2</v>
      </c>
      <c r="D10" s="314"/>
      <c r="E10" s="314"/>
      <c r="F10" s="70"/>
      <c r="G10" s="315" t="s">
        <v>241</v>
      </c>
      <c r="H10" s="55"/>
      <c r="I10" s="92"/>
      <c r="J10" s="92"/>
      <c r="K10" s="92"/>
      <c r="L10" s="93"/>
      <c r="M10" s="93"/>
      <c r="N10" s="93"/>
      <c r="O10" s="93"/>
      <c r="P10" s="94"/>
      <c r="Q10" s="94"/>
    </row>
    <row r="11" spans="1:17" s="40" customFormat="1" ht="15" customHeight="1">
      <c r="A11" s="316"/>
      <c r="B11" s="315"/>
      <c r="C11" s="315"/>
      <c r="D11" s="317">
        <v>4</v>
      </c>
      <c r="E11" s="314"/>
      <c r="F11" s="57"/>
      <c r="G11" s="318" t="s">
        <v>242</v>
      </c>
      <c r="H11" s="57"/>
      <c r="I11" s="92"/>
      <c r="J11" s="92"/>
      <c r="K11" s="92"/>
      <c r="L11" s="93"/>
      <c r="M11" s="93"/>
      <c r="N11" s="93"/>
      <c r="O11" s="93"/>
      <c r="P11" s="70"/>
      <c r="Q11" s="94"/>
    </row>
    <row r="12" spans="1:17" s="40" customFormat="1" ht="11.25">
      <c r="A12" s="316"/>
      <c r="B12" s="315"/>
      <c r="C12" s="315"/>
      <c r="D12" s="315"/>
      <c r="E12" s="315">
        <v>313</v>
      </c>
      <c r="F12" s="57"/>
      <c r="G12" s="319" t="s">
        <v>243</v>
      </c>
      <c r="H12" s="320" t="s">
        <v>244</v>
      </c>
      <c r="I12" s="321">
        <v>0</v>
      </c>
      <c r="J12" s="321">
        <v>0</v>
      </c>
      <c r="K12" s="322">
        <v>0</v>
      </c>
      <c r="L12" s="93"/>
      <c r="M12" s="93"/>
      <c r="N12" s="93"/>
      <c r="O12" s="93"/>
      <c r="P12" s="70"/>
      <c r="Q12" s="94"/>
    </row>
    <row r="13" spans="1:17" s="40" customFormat="1" ht="22.5">
      <c r="A13" s="316"/>
      <c r="B13" s="315"/>
      <c r="C13" s="315"/>
      <c r="D13" s="315"/>
      <c r="E13" s="315">
        <v>318</v>
      </c>
      <c r="F13" s="57"/>
      <c r="G13" s="319" t="s">
        <v>245</v>
      </c>
      <c r="H13" s="320" t="s">
        <v>246</v>
      </c>
      <c r="I13" s="321">
        <v>0</v>
      </c>
      <c r="J13" s="321">
        <v>0</v>
      </c>
      <c r="K13" s="322">
        <v>0</v>
      </c>
      <c r="L13" s="57" t="s">
        <v>6</v>
      </c>
      <c r="M13" s="57" t="s">
        <v>6</v>
      </c>
      <c r="N13" s="57" t="s">
        <v>6</v>
      </c>
      <c r="O13" s="57" t="s">
        <v>6</v>
      </c>
      <c r="P13" s="57" t="s">
        <v>3</v>
      </c>
      <c r="Q13" s="57" t="s">
        <v>4</v>
      </c>
    </row>
    <row r="14" spans="1:17" s="40" customFormat="1" ht="15" customHeight="1">
      <c r="A14" s="316"/>
      <c r="B14" s="315"/>
      <c r="C14" s="315"/>
      <c r="D14" s="315"/>
      <c r="E14" s="315"/>
      <c r="F14" s="70"/>
      <c r="G14" s="70"/>
      <c r="H14" s="70"/>
      <c r="I14" s="323"/>
      <c r="J14" s="323"/>
      <c r="K14" s="324"/>
      <c r="L14" s="57"/>
      <c r="M14" s="57"/>
      <c r="N14" s="57"/>
      <c r="O14" s="57"/>
      <c r="P14" s="57"/>
      <c r="Q14" s="57"/>
    </row>
    <row r="15" spans="1:17" s="40" customFormat="1" ht="15" customHeight="1">
      <c r="A15" s="316">
        <v>2</v>
      </c>
      <c r="B15" s="315"/>
      <c r="C15" s="315"/>
      <c r="D15" s="315"/>
      <c r="E15" s="315"/>
      <c r="F15" s="70"/>
      <c r="G15" s="315" t="s">
        <v>247</v>
      </c>
      <c r="H15" s="70"/>
      <c r="I15" s="323"/>
      <c r="J15" s="323"/>
      <c r="K15" s="324"/>
      <c r="L15" s="93"/>
      <c r="M15" s="93"/>
      <c r="N15" s="93"/>
      <c r="O15" s="93"/>
      <c r="P15" s="70"/>
      <c r="Q15" s="94"/>
    </row>
    <row r="16" spans="1:17" s="40" customFormat="1" ht="15" customHeight="1">
      <c r="A16" s="316"/>
      <c r="B16" s="315">
        <v>1</v>
      </c>
      <c r="C16" s="315"/>
      <c r="D16" s="315"/>
      <c r="E16" s="315"/>
      <c r="F16" s="70"/>
      <c r="G16" s="315" t="s">
        <v>240</v>
      </c>
      <c r="H16" s="70"/>
      <c r="I16" s="323"/>
      <c r="J16" s="323"/>
      <c r="K16" s="324"/>
      <c r="L16" s="93"/>
      <c r="M16" s="93"/>
      <c r="N16" s="93"/>
      <c r="O16" s="93"/>
      <c r="P16" s="70"/>
      <c r="Q16" s="94"/>
    </row>
    <row r="17" spans="1:17" s="40" customFormat="1" ht="15" customHeight="1">
      <c r="A17" s="316"/>
      <c r="B17" s="315"/>
      <c r="C17" s="315">
        <v>7</v>
      </c>
      <c r="D17" s="315"/>
      <c r="E17" s="315"/>
      <c r="F17" s="70"/>
      <c r="G17" s="315" t="s">
        <v>248</v>
      </c>
      <c r="H17" s="70"/>
      <c r="I17" s="323"/>
      <c r="J17" s="323"/>
      <c r="K17" s="324"/>
      <c r="L17" s="93"/>
      <c r="M17" s="93"/>
      <c r="N17" s="93"/>
      <c r="O17" s="93"/>
      <c r="P17" s="70"/>
      <c r="Q17" s="94"/>
    </row>
    <row r="18" spans="1:17" s="40" customFormat="1" ht="15" customHeight="1">
      <c r="A18" s="316"/>
      <c r="B18" s="315"/>
      <c r="C18" s="315"/>
      <c r="D18" s="315">
        <v>2</v>
      </c>
      <c r="E18" s="315"/>
      <c r="F18" s="70"/>
      <c r="G18" s="315" t="s">
        <v>249</v>
      </c>
      <c r="H18" s="70"/>
      <c r="I18" s="323"/>
      <c r="J18" s="323"/>
      <c r="K18" s="324"/>
      <c r="L18" s="93"/>
      <c r="M18" s="93"/>
      <c r="N18" s="93"/>
      <c r="O18" s="93"/>
      <c r="P18" s="70"/>
      <c r="Q18" s="94"/>
    </row>
    <row r="19" spans="1:17" s="40" customFormat="1" ht="15" customHeight="1">
      <c r="A19" s="316"/>
      <c r="B19" s="315"/>
      <c r="C19" s="315"/>
      <c r="D19" s="315"/>
      <c r="E19" s="315">
        <v>301</v>
      </c>
      <c r="F19" s="70"/>
      <c r="G19" s="70" t="s">
        <v>250</v>
      </c>
      <c r="H19" s="320" t="s">
        <v>251</v>
      </c>
      <c r="I19" s="321">
        <v>0</v>
      </c>
      <c r="J19" s="321">
        <v>0</v>
      </c>
      <c r="K19" s="322">
        <v>0</v>
      </c>
      <c r="L19" s="93"/>
      <c r="M19" s="93"/>
      <c r="N19" s="93"/>
      <c r="O19" s="93"/>
      <c r="P19" s="70"/>
      <c r="Q19" s="94"/>
    </row>
    <row r="20" spans="1:17" s="40" customFormat="1" ht="15" customHeight="1">
      <c r="A20" s="316"/>
      <c r="B20" s="315"/>
      <c r="C20" s="315"/>
      <c r="D20" s="315"/>
      <c r="E20" s="315"/>
      <c r="F20" s="70"/>
      <c r="G20" s="70"/>
      <c r="H20" s="320"/>
      <c r="I20" s="321"/>
      <c r="J20" s="321"/>
      <c r="K20" s="322"/>
      <c r="L20" s="93"/>
      <c r="M20" s="93"/>
      <c r="N20" s="93"/>
      <c r="O20" s="93"/>
      <c r="P20" s="70"/>
      <c r="Q20" s="94"/>
    </row>
    <row r="21" spans="1:17" s="40" customFormat="1" ht="15" customHeight="1">
      <c r="A21" s="316">
        <v>1</v>
      </c>
      <c r="B21" s="315"/>
      <c r="C21" s="315"/>
      <c r="D21" s="315"/>
      <c r="E21" s="315"/>
      <c r="F21" s="70"/>
      <c r="G21" s="315" t="s">
        <v>239</v>
      </c>
      <c r="H21" s="320"/>
      <c r="I21" s="321"/>
      <c r="J21" s="321"/>
      <c r="K21" s="322"/>
      <c r="L21" s="93"/>
      <c r="M21" s="93"/>
      <c r="N21" s="93"/>
      <c r="O21" s="93"/>
      <c r="P21" s="70"/>
      <c r="Q21" s="94"/>
    </row>
    <row r="22" spans="1:17" s="40" customFormat="1" ht="15" customHeight="1">
      <c r="A22" s="316"/>
      <c r="B22" s="315">
        <v>2</v>
      </c>
      <c r="C22" s="315"/>
      <c r="D22" s="315"/>
      <c r="E22" s="315"/>
      <c r="F22" s="70"/>
      <c r="G22" s="315" t="s">
        <v>252</v>
      </c>
      <c r="H22" s="320"/>
      <c r="I22" s="321"/>
      <c r="J22" s="321"/>
      <c r="K22" s="322"/>
      <c r="L22" s="93"/>
      <c r="M22" s="93"/>
      <c r="N22" s="93"/>
      <c r="O22" s="93"/>
      <c r="P22" s="70"/>
      <c r="Q22" s="94"/>
    </row>
    <row r="23" spans="1:17" s="40" customFormat="1" ht="15" customHeight="1">
      <c r="A23" s="316"/>
      <c r="B23" s="315"/>
      <c r="C23" s="315">
        <v>4</v>
      </c>
      <c r="D23" s="315"/>
      <c r="E23" s="315"/>
      <c r="F23" s="70"/>
      <c r="G23" s="315" t="s">
        <v>253</v>
      </c>
      <c r="H23" s="320"/>
      <c r="I23" s="321"/>
      <c r="J23" s="321"/>
      <c r="K23" s="322"/>
      <c r="L23" s="93"/>
      <c r="M23" s="93"/>
      <c r="N23" s="93"/>
      <c r="O23" s="93"/>
      <c r="P23" s="70"/>
      <c r="Q23" s="94"/>
    </row>
    <row r="24" spans="1:17" s="40" customFormat="1" ht="15" customHeight="1">
      <c r="A24" s="316"/>
      <c r="B24" s="315"/>
      <c r="C24" s="315"/>
      <c r="D24" s="315">
        <v>2</v>
      </c>
      <c r="E24" s="315"/>
      <c r="F24" s="70"/>
      <c r="G24" s="315" t="s">
        <v>254</v>
      </c>
      <c r="H24" s="320"/>
      <c r="I24" s="321"/>
      <c r="J24" s="321"/>
      <c r="K24" s="322"/>
      <c r="L24" s="93"/>
      <c r="M24" s="93"/>
      <c r="N24" s="93"/>
      <c r="O24" s="93"/>
      <c r="P24" s="70"/>
      <c r="Q24" s="94"/>
    </row>
    <row r="25" spans="1:17" s="40" customFormat="1" ht="15" customHeight="1">
      <c r="A25" s="316"/>
      <c r="B25" s="315"/>
      <c r="C25" s="315"/>
      <c r="D25" s="315"/>
      <c r="E25" s="315">
        <v>407</v>
      </c>
      <c r="F25" s="70"/>
      <c r="G25" s="70" t="s">
        <v>255</v>
      </c>
      <c r="H25" s="320" t="s">
        <v>256</v>
      </c>
      <c r="I25" s="321">
        <v>1283</v>
      </c>
      <c r="J25" s="321">
        <v>1283</v>
      </c>
      <c r="K25" s="322">
        <f t="shared" ref="K25:K40" si="0">+J25/I25*100</f>
        <v>100</v>
      </c>
      <c r="L25" s="93"/>
      <c r="M25" s="93"/>
      <c r="N25" s="93"/>
      <c r="O25" s="93"/>
      <c r="P25" s="70"/>
      <c r="Q25" s="94"/>
    </row>
    <row r="26" spans="1:17" s="40" customFormat="1" ht="15" customHeight="1">
      <c r="A26" s="316"/>
      <c r="B26" s="315"/>
      <c r="C26" s="315"/>
      <c r="D26" s="315"/>
      <c r="E26" s="315">
        <v>408</v>
      </c>
      <c r="F26" s="70"/>
      <c r="G26" s="70" t="s">
        <v>257</v>
      </c>
      <c r="H26" s="320" t="s">
        <v>258</v>
      </c>
      <c r="I26" s="321">
        <v>4</v>
      </c>
      <c r="J26" s="321">
        <v>4</v>
      </c>
      <c r="K26" s="322">
        <f t="shared" si="0"/>
        <v>100</v>
      </c>
      <c r="L26" s="93"/>
      <c r="M26" s="93"/>
      <c r="N26" s="93"/>
      <c r="O26" s="93"/>
      <c r="P26" s="70"/>
      <c r="Q26" s="94"/>
    </row>
    <row r="27" spans="1:17" s="40" customFormat="1" ht="15" customHeight="1">
      <c r="A27" s="316"/>
      <c r="B27" s="315"/>
      <c r="C27" s="315"/>
      <c r="D27" s="315"/>
      <c r="E27" s="315">
        <v>409</v>
      </c>
      <c r="F27" s="70"/>
      <c r="G27" s="70" t="s">
        <v>259</v>
      </c>
      <c r="H27" s="320" t="s">
        <v>260</v>
      </c>
      <c r="I27" s="321">
        <v>32</v>
      </c>
      <c r="J27" s="321">
        <v>32</v>
      </c>
      <c r="K27" s="322">
        <f t="shared" si="0"/>
        <v>100</v>
      </c>
      <c r="L27" s="93"/>
      <c r="M27" s="93"/>
      <c r="N27" s="93"/>
      <c r="O27" s="93"/>
      <c r="P27" s="70"/>
      <c r="Q27" s="94"/>
    </row>
    <row r="28" spans="1:17" s="40" customFormat="1" ht="15" customHeight="1">
      <c r="A28" s="316"/>
      <c r="B28" s="315"/>
      <c r="C28" s="315"/>
      <c r="D28" s="315"/>
      <c r="E28" s="315">
        <v>410</v>
      </c>
      <c r="F28" s="70"/>
      <c r="G28" s="70" t="s">
        <v>261</v>
      </c>
      <c r="H28" s="320" t="s">
        <v>244</v>
      </c>
      <c r="I28" s="321">
        <v>5</v>
      </c>
      <c r="J28" s="321">
        <v>5</v>
      </c>
      <c r="K28" s="322">
        <f t="shared" si="0"/>
        <v>100</v>
      </c>
      <c r="L28" s="93"/>
      <c r="M28" s="93"/>
      <c r="N28" s="93"/>
      <c r="O28" s="93"/>
      <c r="P28" s="70"/>
      <c r="Q28" s="94"/>
    </row>
    <row r="29" spans="1:17" s="40" customFormat="1" ht="15" customHeight="1">
      <c r="A29" s="316"/>
      <c r="B29" s="315"/>
      <c r="C29" s="315"/>
      <c r="D29" s="315"/>
      <c r="E29" s="315">
        <v>411</v>
      </c>
      <c r="F29" s="70"/>
      <c r="G29" s="70" t="s">
        <v>262</v>
      </c>
      <c r="H29" s="320" t="s">
        <v>260</v>
      </c>
      <c r="I29" s="321">
        <v>4</v>
      </c>
      <c r="J29" s="321">
        <v>4</v>
      </c>
      <c r="K29" s="322">
        <f t="shared" si="0"/>
        <v>100</v>
      </c>
      <c r="L29" s="93"/>
      <c r="M29" s="93"/>
      <c r="N29" s="93"/>
      <c r="O29" s="93"/>
      <c r="P29" s="70"/>
      <c r="Q29" s="94"/>
    </row>
    <row r="30" spans="1:17" s="40" customFormat="1" ht="15" customHeight="1">
      <c r="A30" s="316"/>
      <c r="B30" s="315"/>
      <c r="C30" s="315"/>
      <c r="D30" s="315"/>
      <c r="E30" s="315">
        <v>412</v>
      </c>
      <c r="F30" s="70"/>
      <c r="G30" s="70" t="s">
        <v>263</v>
      </c>
      <c r="H30" s="320" t="s">
        <v>260</v>
      </c>
      <c r="I30" s="321">
        <v>21</v>
      </c>
      <c r="J30" s="321">
        <v>21</v>
      </c>
      <c r="K30" s="322">
        <f t="shared" si="0"/>
        <v>100</v>
      </c>
      <c r="L30" s="93"/>
      <c r="M30" s="93"/>
      <c r="N30" s="93"/>
      <c r="O30" s="93"/>
      <c r="P30" s="70"/>
      <c r="Q30" s="94"/>
    </row>
    <row r="31" spans="1:17" s="40" customFormat="1" ht="15" customHeight="1">
      <c r="A31" s="316"/>
      <c r="B31" s="315"/>
      <c r="C31" s="315"/>
      <c r="D31" s="315"/>
      <c r="E31" s="315">
        <v>414</v>
      </c>
      <c r="F31" s="70"/>
      <c r="G31" s="70" t="s">
        <v>264</v>
      </c>
      <c r="H31" s="320" t="s">
        <v>260</v>
      </c>
      <c r="I31" s="321">
        <v>16</v>
      </c>
      <c r="J31" s="321">
        <v>16</v>
      </c>
      <c r="K31" s="322">
        <f t="shared" si="0"/>
        <v>100</v>
      </c>
      <c r="L31" s="93"/>
      <c r="M31" s="93"/>
      <c r="N31" s="93"/>
      <c r="O31" s="93"/>
      <c r="P31" s="70"/>
      <c r="Q31" s="94"/>
    </row>
    <row r="32" spans="1:17" s="40" customFormat="1" ht="22.5">
      <c r="A32" s="316"/>
      <c r="B32" s="315"/>
      <c r="C32" s="315"/>
      <c r="D32" s="315"/>
      <c r="E32" s="315">
        <v>415</v>
      </c>
      <c r="F32" s="70"/>
      <c r="G32" s="70" t="s">
        <v>265</v>
      </c>
      <c r="H32" s="325" t="s">
        <v>266</v>
      </c>
      <c r="I32" s="321">
        <v>0</v>
      </c>
      <c r="J32" s="321">
        <v>0</v>
      </c>
      <c r="K32" s="322">
        <v>0</v>
      </c>
      <c r="L32" s="93"/>
      <c r="M32" s="93"/>
      <c r="N32" s="93"/>
      <c r="O32" s="93"/>
      <c r="P32" s="70"/>
      <c r="Q32" s="94"/>
    </row>
    <row r="33" spans="1:17" s="40" customFormat="1" ht="11.25">
      <c r="A33" s="316"/>
      <c r="B33" s="315"/>
      <c r="C33" s="315"/>
      <c r="D33" s="315"/>
      <c r="E33" s="315">
        <v>416</v>
      </c>
      <c r="F33" s="70"/>
      <c r="G33" s="70" t="s">
        <v>267</v>
      </c>
      <c r="H33" s="320" t="s">
        <v>260</v>
      </c>
      <c r="I33" s="321">
        <v>8</v>
      </c>
      <c r="J33" s="321">
        <v>8</v>
      </c>
      <c r="K33" s="322">
        <f t="shared" si="0"/>
        <v>100</v>
      </c>
      <c r="L33" s="93"/>
      <c r="M33" s="93"/>
      <c r="N33" s="93"/>
      <c r="O33" s="93"/>
      <c r="P33" s="70"/>
      <c r="Q33" s="94"/>
    </row>
    <row r="34" spans="1:17" s="40" customFormat="1" ht="15" customHeight="1">
      <c r="A34" s="316"/>
      <c r="B34" s="315"/>
      <c r="C34" s="315"/>
      <c r="D34" s="315"/>
      <c r="E34" s="315">
        <v>419</v>
      </c>
      <c r="F34" s="70"/>
      <c r="G34" s="70" t="s">
        <v>268</v>
      </c>
      <c r="H34" s="320" t="s">
        <v>269</v>
      </c>
      <c r="I34" s="321">
        <v>20000</v>
      </c>
      <c r="J34" s="321">
        <v>13244</v>
      </c>
      <c r="K34" s="322">
        <f t="shared" si="0"/>
        <v>66.22</v>
      </c>
      <c r="L34" s="93"/>
      <c r="M34" s="93"/>
      <c r="N34" s="93"/>
      <c r="O34" s="93"/>
      <c r="P34" s="70"/>
      <c r="Q34" s="94"/>
    </row>
    <row r="35" spans="1:17" s="40" customFormat="1" ht="15" customHeight="1">
      <c r="A35" s="316"/>
      <c r="B35" s="315"/>
      <c r="C35" s="315"/>
      <c r="D35" s="315"/>
      <c r="E35" s="315">
        <v>420</v>
      </c>
      <c r="F35" s="70"/>
      <c r="G35" s="70" t="s">
        <v>270</v>
      </c>
      <c r="H35" s="320" t="s">
        <v>271</v>
      </c>
      <c r="I35" s="321">
        <v>35000</v>
      </c>
      <c r="J35" s="321">
        <v>33499</v>
      </c>
      <c r="K35" s="322">
        <f t="shared" si="0"/>
        <v>95.71142857142857</v>
      </c>
      <c r="L35" s="93"/>
      <c r="M35" s="93"/>
      <c r="N35" s="93"/>
      <c r="O35" s="93"/>
      <c r="P35" s="70"/>
      <c r="Q35" s="94"/>
    </row>
    <row r="36" spans="1:17" s="40" customFormat="1" ht="15" customHeight="1">
      <c r="A36" s="316"/>
      <c r="B36" s="315"/>
      <c r="C36" s="315"/>
      <c r="D36" s="315"/>
      <c r="E36" s="315">
        <v>421</v>
      </c>
      <c r="F36" s="70"/>
      <c r="G36" s="70" t="s">
        <v>272</v>
      </c>
      <c r="H36" s="320" t="s">
        <v>271</v>
      </c>
      <c r="I36" s="321">
        <v>150000</v>
      </c>
      <c r="J36" s="321">
        <v>105988</v>
      </c>
      <c r="K36" s="322">
        <f t="shared" si="0"/>
        <v>70.658666666666676</v>
      </c>
      <c r="L36" s="93"/>
      <c r="M36" s="93"/>
      <c r="N36" s="93"/>
      <c r="O36" s="93"/>
      <c r="P36" s="70"/>
      <c r="Q36" s="94"/>
    </row>
    <row r="37" spans="1:17" s="40" customFormat="1" ht="15" customHeight="1">
      <c r="A37" s="316"/>
      <c r="B37" s="315"/>
      <c r="C37" s="315"/>
      <c r="D37" s="315"/>
      <c r="E37" s="315">
        <v>422</v>
      </c>
      <c r="F37" s="70"/>
      <c r="G37" s="70" t="s">
        <v>273</v>
      </c>
      <c r="H37" s="320" t="s">
        <v>271</v>
      </c>
      <c r="I37" s="321">
        <v>200000</v>
      </c>
      <c r="J37" s="321">
        <v>200000</v>
      </c>
      <c r="K37" s="322">
        <f t="shared" si="0"/>
        <v>100</v>
      </c>
      <c r="L37" s="93"/>
      <c r="M37" s="93"/>
      <c r="N37" s="93"/>
      <c r="O37" s="93"/>
      <c r="P37" s="70"/>
      <c r="Q37" s="94"/>
    </row>
    <row r="38" spans="1:17" s="40" customFormat="1" ht="15" customHeight="1">
      <c r="A38" s="316"/>
      <c r="B38" s="315"/>
      <c r="C38" s="315"/>
      <c r="D38" s="315"/>
      <c r="E38" s="315">
        <v>423</v>
      </c>
      <c r="F38" s="70"/>
      <c r="G38" s="70" t="s">
        <v>274</v>
      </c>
      <c r="H38" s="320" t="s">
        <v>260</v>
      </c>
      <c r="I38" s="321">
        <v>60</v>
      </c>
      <c r="J38" s="321">
        <v>60</v>
      </c>
      <c r="K38" s="322">
        <f t="shared" si="0"/>
        <v>100</v>
      </c>
      <c r="L38" s="93"/>
      <c r="M38" s="93"/>
      <c r="N38" s="93"/>
      <c r="O38" s="93"/>
      <c r="P38" s="70"/>
      <c r="Q38" s="94"/>
    </row>
    <row r="39" spans="1:17" s="40" customFormat="1" ht="15" customHeight="1">
      <c r="A39" s="316"/>
      <c r="B39" s="315"/>
      <c r="C39" s="315"/>
      <c r="D39" s="315"/>
      <c r="E39" s="315">
        <v>427</v>
      </c>
      <c r="F39" s="70"/>
      <c r="G39" s="70" t="s">
        <v>275</v>
      </c>
      <c r="H39" s="320" t="s">
        <v>260</v>
      </c>
      <c r="I39" s="321">
        <v>15</v>
      </c>
      <c r="J39" s="321">
        <v>15</v>
      </c>
      <c r="K39" s="322">
        <f t="shared" si="0"/>
        <v>100</v>
      </c>
      <c r="L39" s="93"/>
      <c r="M39" s="93"/>
      <c r="N39" s="93"/>
      <c r="O39" s="93"/>
      <c r="P39" s="70"/>
      <c r="Q39" s="94"/>
    </row>
    <row r="40" spans="1:17" s="40" customFormat="1" ht="15" customHeight="1">
      <c r="A40" s="316"/>
      <c r="B40" s="315"/>
      <c r="C40" s="315"/>
      <c r="D40" s="315"/>
      <c r="E40" s="315">
        <v>428</v>
      </c>
      <c r="F40" s="70"/>
      <c r="G40" s="70" t="s">
        <v>276</v>
      </c>
      <c r="H40" s="320" t="s">
        <v>260</v>
      </c>
      <c r="I40" s="321">
        <v>5</v>
      </c>
      <c r="J40" s="321">
        <v>5</v>
      </c>
      <c r="K40" s="322">
        <f t="shared" si="0"/>
        <v>100</v>
      </c>
      <c r="L40" s="93"/>
      <c r="M40" s="93"/>
      <c r="N40" s="93"/>
      <c r="O40" s="93"/>
      <c r="P40" s="70"/>
      <c r="Q40" s="94"/>
    </row>
    <row r="41" spans="1:17" s="40" customFormat="1" ht="15" customHeight="1">
      <c r="A41" s="316"/>
      <c r="B41" s="315"/>
      <c r="C41" s="315"/>
      <c r="D41" s="315"/>
      <c r="E41" s="315"/>
      <c r="F41" s="70"/>
      <c r="G41" s="70"/>
      <c r="H41" s="320"/>
      <c r="I41" s="321"/>
      <c r="J41" s="321"/>
      <c r="K41" s="322"/>
      <c r="L41" s="93"/>
      <c r="M41" s="93"/>
      <c r="N41" s="93"/>
      <c r="O41" s="93"/>
      <c r="P41" s="70"/>
      <c r="Q41" s="94"/>
    </row>
    <row r="42" spans="1:17" s="40" customFormat="1" ht="15" customHeight="1">
      <c r="A42" s="316">
        <v>1</v>
      </c>
      <c r="B42" s="315"/>
      <c r="C42" s="315"/>
      <c r="D42" s="315"/>
      <c r="E42" s="315"/>
      <c r="F42" s="70"/>
      <c r="G42" s="315" t="s">
        <v>239</v>
      </c>
      <c r="H42" s="70"/>
      <c r="I42" s="321"/>
      <c r="J42" s="321"/>
      <c r="K42" s="322"/>
      <c r="L42" s="93"/>
      <c r="M42" s="93"/>
      <c r="N42" s="93"/>
      <c r="O42" s="93"/>
      <c r="P42" s="70"/>
      <c r="Q42" s="94"/>
    </row>
    <row r="43" spans="1:17" s="40" customFormat="1" ht="15" customHeight="1">
      <c r="A43" s="316"/>
      <c r="B43" s="315">
        <v>2</v>
      </c>
      <c r="C43" s="315"/>
      <c r="D43" s="315"/>
      <c r="E43" s="315"/>
      <c r="F43" s="70"/>
      <c r="G43" s="315" t="s">
        <v>252</v>
      </c>
      <c r="H43" s="70"/>
      <c r="I43" s="321"/>
      <c r="J43" s="321"/>
      <c r="K43" s="322"/>
      <c r="L43" s="93"/>
      <c r="M43" s="93"/>
      <c r="N43" s="93"/>
      <c r="O43" s="93"/>
      <c r="P43" s="70"/>
      <c r="Q43" s="94"/>
    </row>
    <row r="44" spans="1:17" s="40" customFormat="1" ht="15" customHeight="1">
      <c r="A44" s="316"/>
      <c r="B44" s="315"/>
      <c r="C44" s="315">
        <v>4</v>
      </c>
      <c r="D44" s="315"/>
      <c r="E44" s="315"/>
      <c r="F44" s="70"/>
      <c r="G44" s="315" t="s">
        <v>253</v>
      </c>
      <c r="H44" s="70"/>
      <c r="I44" s="321"/>
      <c r="J44" s="321"/>
      <c r="K44" s="322"/>
      <c r="L44" s="93"/>
      <c r="M44" s="93"/>
      <c r="N44" s="93"/>
      <c r="O44" s="93"/>
      <c r="P44" s="70"/>
      <c r="Q44" s="94"/>
    </row>
    <row r="45" spans="1:17" s="40" customFormat="1" ht="15" customHeight="1">
      <c r="A45" s="316"/>
      <c r="B45" s="315"/>
      <c r="C45" s="315"/>
      <c r="D45" s="315">
        <v>3</v>
      </c>
      <c r="E45" s="315"/>
      <c r="F45" s="70"/>
      <c r="G45" s="315" t="s">
        <v>277</v>
      </c>
      <c r="H45" s="70"/>
      <c r="I45" s="321"/>
      <c r="J45" s="321"/>
      <c r="K45" s="322"/>
      <c r="L45" s="93"/>
      <c r="M45" s="93"/>
      <c r="N45" s="93"/>
      <c r="O45" s="93"/>
      <c r="P45" s="70"/>
      <c r="Q45" s="94"/>
    </row>
    <row r="46" spans="1:17" s="40" customFormat="1" ht="22.5">
      <c r="A46" s="316"/>
      <c r="B46" s="315"/>
      <c r="C46" s="315"/>
      <c r="D46" s="315"/>
      <c r="E46" s="315">
        <v>431</v>
      </c>
      <c r="F46" s="70"/>
      <c r="G46" s="70" t="s">
        <v>278</v>
      </c>
      <c r="H46" s="325" t="s">
        <v>279</v>
      </c>
      <c r="I46" s="321">
        <v>4344</v>
      </c>
      <c r="J46" s="321">
        <v>4344</v>
      </c>
      <c r="K46" s="322">
        <f t="shared" ref="K46" si="1">+J46/I46*100</f>
        <v>100</v>
      </c>
      <c r="L46" s="93"/>
      <c r="M46" s="93"/>
      <c r="N46" s="93"/>
      <c r="O46" s="93"/>
      <c r="P46" s="70"/>
      <c r="Q46" s="94"/>
    </row>
    <row r="47" spans="1:17" s="40" customFormat="1" ht="15" customHeight="1">
      <c r="A47" s="316">
        <v>1</v>
      </c>
      <c r="B47" s="315"/>
      <c r="C47" s="315"/>
      <c r="D47" s="315"/>
      <c r="E47" s="315"/>
      <c r="F47" s="70"/>
      <c r="G47" s="315" t="s">
        <v>239</v>
      </c>
      <c r="H47" s="320"/>
      <c r="I47" s="321"/>
      <c r="J47" s="321"/>
      <c r="K47" s="322"/>
      <c r="L47" s="93"/>
      <c r="M47" s="93"/>
      <c r="N47" s="93"/>
      <c r="O47" s="93"/>
      <c r="P47" s="70"/>
      <c r="Q47" s="94"/>
    </row>
    <row r="48" spans="1:17" s="40" customFormat="1" ht="15" customHeight="1">
      <c r="A48" s="316"/>
      <c r="B48" s="315">
        <v>2</v>
      </c>
      <c r="C48" s="315"/>
      <c r="D48" s="315"/>
      <c r="E48" s="315"/>
      <c r="F48" s="70"/>
      <c r="G48" s="315" t="s">
        <v>252</v>
      </c>
      <c r="H48" s="320"/>
      <c r="I48" s="321"/>
      <c r="J48" s="321"/>
      <c r="K48" s="322"/>
      <c r="L48" s="93"/>
      <c r="M48" s="93"/>
      <c r="N48" s="93"/>
      <c r="O48" s="93"/>
      <c r="P48" s="70"/>
      <c r="Q48" s="94"/>
    </row>
    <row r="49" spans="1:17" s="40" customFormat="1" ht="15" customHeight="1">
      <c r="A49" s="316"/>
      <c r="B49" s="315"/>
      <c r="C49" s="315">
        <v>5</v>
      </c>
      <c r="D49" s="315"/>
      <c r="E49" s="315"/>
      <c r="F49" s="70"/>
      <c r="G49" s="315" t="s">
        <v>280</v>
      </c>
      <c r="H49" s="320"/>
      <c r="I49" s="321"/>
      <c r="J49" s="321"/>
      <c r="K49" s="322"/>
      <c r="L49" s="93"/>
      <c r="M49" s="93"/>
      <c r="N49" s="93"/>
      <c r="O49" s="93"/>
      <c r="P49" s="70"/>
      <c r="Q49" s="94"/>
    </row>
    <row r="50" spans="1:17" s="40" customFormat="1" ht="15" customHeight="1">
      <c r="A50" s="316"/>
      <c r="B50" s="315"/>
      <c r="C50" s="315"/>
      <c r="D50" s="315">
        <v>6</v>
      </c>
      <c r="E50" s="315"/>
      <c r="F50" s="70"/>
      <c r="G50" s="315" t="s">
        <v>281</v>
      </c>
      <c r="H50" s="320"/>
      <c r="I50" s="321"/>
      <c r="J50" s="321"/>
      <c r="K50" s="322"/>
      <c r="L50" s="93"/>
      <c r="M50" s="93"/>
      <c r="N50" s="93"/>
      <c r="O50" s="93"/>
      <c r="P50" s="70"/>
      <c r="Q50" s="94"/>
    </row>
    <row r="51" spans="1:17" s="40" customFormat="1" ht="15" customHeight="1">
      <c r="A51" s="316"/>
      <c r="B51" s="315"/>
      <c r="C51" s="315"/>
      <c r="D51" s="315"/>
      <c r="E51" s="315">
        <v>455</v>
      </c>
      <c r="F51" s="70"/>
      <c r="G51" s="70" t="s">
        <v>282</v>
      </c>
      <c r="H51" s="320" t="s">
        <v>283</v>
      </c>
      <c r="I51" s="321">
        <v>0</v>
      </c>
      <c r="J51" s="321">
        <v>0</v>
      </c>
      <c r="K51" s="322">
        <v>0</v>
      </c>
      <c r="L51" s="93"/>
      <c r="M51" s="93"/>
      <c r="N51" s="93"/>
      <c r="O51" s="93"/>
      <c r="P51" s="70"/>
      <c r="Q51" s="94"/>
    </row>
    <row r="52" spans="1:17" s="40" customFormat="1" ht="15" customHeight="1">
      <c r="A52" s="41"/>
      <c r="B52" s="70"/>
      <c r="C52" s="70"/>
      <c r="D52" s="70"/>
      <c r="E52" s="70"/>
      <c r="F52" s="70"/>
      <c r="G52" s="70"/>
      <c r="H52" s="70"/>
      <c r="I52" s="92"/>
      <c r="J52" s="92"/>
      <c r="K52" s="92"/>
      <c r="L52" s="93"/>
      <c r="M52" s="93"/>
      <c r="N52" s="93"/>
      <c r="O52" s="93"/>
      <c r="P52" s="70"/>
      <c r="Q52" s="94"/>
    </row>
    <row r="53" spans="1:17" s="40" customFormat="1" ht="15" customHeight="1">
      <c r="A53" s="41"/>
      <c r="B53" s="70"/>
      <c r="C53" s="70"/>
      <c r="D53" s="70"/>
      <c r="E53" s="70"/>
      <c r="F53" s="70"/>
      <c r="G53" s="55" t="s">
        <v>82</v>
      </c>
      <c r="H53" s="70"/>
      <c r="I53" s="92"/>
      <c r="J53" s="92"/>
      <c r="K53" s="92"/>
      <c r="L53" s="93"/>
      <c r="M53" s="93"/>
      <c r="N53" s="93"/>
      <c r="O53" s="93"/>
      <c r="P53" s="70"/>
      <c r="Q53" s="94"/>
    </row>
    <row r="54" spans="1:17" s="40" customFormat="1" ht="15" customHeight="1">
      <c r="A54" s="62"/>
      <c r="B54" s="72"/>
      <c r="C54" s="72"/>
      <c r="D54" s="72"/>
      <c r="E54" s="72"/>
      <c r="F54" s="72"/>
      <c r="G54" s="72"/>
      <c r="H54" s="72"/>
      <c r="I54" s="95"/>
      <c r="J54" s="95"/>
      <c r="K54" s="95"/>
      <c r="L54" s="96"/>
      <c r="M54" s="96"/>
      <c r="N54" s="96"/>
      <c r="O54" s="96"/>
      <c r="P54" s="72"/>
      <c r="Q54" s="97"/>
    </row>
    <row r="55" spans="1:17">
      <c r="B55" s="25"/>
      <c r="C55" s="25"/>
    </row>
    <row r="56" spans="1:17">
      <c r="B56" s="11"/>
      <c r="C56" s="11"/>
      <c r="L56" s="13"/>
      <c r="M56" s="13"/>
    </row>
    <row r="57" spans="1:17">
      <c r="B57" s="14"/>
      <c r="C57" s="14"/>
      <c r="L57" s="16"/>
      <c r="M57" s="16"/>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3779527559055118" bottom="0.47244094488188981" header="0.39370078740157483" footer="0.19685039370078741"/>
  <pageSetup scale="62" orientation="landscape" r:id="rId1"/>
  <headerFooter scaleWithDoc="0">
    <oddHeader>&amp;C&amp;G</oddHeader>
    <oddFooter>&amp;C&amp;G</oddFooter>
  </headerFooter>
  <ignoredErrors>
    <ignoredError sqref="L9:Q13"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BreakPreview" zoomScaleNormal="85" zoomScaleSheetLayoutView="100" workbookViewId="0">
      <selection activeCell="A3" sqref="A3:G3"/>
    </sheetView>
  </sheetViews>
  <sheetFormatPr baseColWidth="10" defaultColWidth="11.42578125" defaultRowHeight="13.5"/>
  <cols>
    <col min="1" max="1" width="6.85546875" style="1" customWidth="1"/>
    <col min="2" max="3" width="3.42578125" style="1" customWidth="1"/>
    <col min="4" max="4" width="4.5703125" style="1" customWidth="1"/>
    <col min="5" max="5" width="3.85546875" style="1" customWidth="1"/>
    <col min="6" max="6" width="47" style="1" customWidth="1"/>
    <col min="7" max="7" width="110.42578125" style="1" customWidth="1"/>
    <col min="8" max="16384" width="11.42578125" style="1"/>
  </cols>
  <sheetData>
    <row r="1" spans="1:7" ht="35.1" customHeight="1">
      <c r="A1" s="333" t="s">
        <v>92</v>
      </c>
      <c r="B1" s="334"/>
      <c r="C1" s="334"/>
      <c r="D1" s="334"/>
      <c r="E1" s="334"/>
      <c r="F1" s="334"/>
      <c r="G1" s="335"/>
    </row>
    <row r="2" spans="1:7" ht="6" customHeight="1">
      <c r="G2" s="113"/>
    </row>
    <row r="3" spans="1:7" ht="20.100000000000001" customHeight="1">
      <c r="A3" s="336" t="str">
        <f>Caratula!A13</f>
        <v>Unidad Responsable del Gasto: 31 C0 00 SECRETARÍA DE CULTURA</v>
      </c>
      <c r="B3" s="337"/>
      <c r="C3" s="337"/>
      <c r="D3" s="337"/>
      <c r="E3" s="337"/>
      <c r="F3" s="337"/>
      <c r="G3" s="338"/>
    </row>
    <row r="4" spans="1:7" ht="20.100000000000001" customHeight="1">
      <c r="A4" s="336" t="str">
        <f>Caratula!A24</f>
        <v>Período: Enero-Junio 2018</v>
      </c>
      <c r="B4" s="337"/>
      <c r="C4" s="337"/>
      <c r="D4" s="337"/>
      <c r="E4" s="337"/>
      <c r="F4" s="337"/>
      <c r="G4" s="338"/>
    </row>
    <row r="5" spans="1:7" ht="34.35" customHeight="1">
      <c r="A5" s="331" t="s">
        <v>90</v>
      </c>
      <c r="B5" s="331" t="s">
        <v>46</v>
      </c>
      <c r="C5" s="331" t="s">
        <v>44</v>
      </c>
      <c r="D5" s="331" t="s">
        <v>45</v>
      </c>
      <c r="E5" s="331" t="s">
        <v>12</v>
      </c>
      <c r="F5" s="331" t="s">
        <v>13</v>
      </c>
      <c r="G5" s="331" t="s">
        <v>207</v>
      </c>
    </row>
    <row r="6" spans="1:7" ht="20.85" customHeight="1">
      <c r="A6" s="332"/>
      <c r="B6" s="332"/>
      <c r="C6" s="332"/>
      <c r="D6" s="332"/>
      <c r="E6" s="332"/>
      <c r="F6" s="332"/>
      <c r="G6" s="332"/>
    </row>
    <row r="7" spans="1:7" s="68" customFormat="1" ht="15" customHeight="1">
      <c r="A7" s="55" t="s">
        <v>0</v>
      </c>
      <c r="B7" s="55"/>
      <c r="C7" s="55"/>
      <c r="D7" s="55"/>
      <c r="E7" s="55"/>
      <c r="F7" s="55"/>
      <c r="G7" s="57"/>
    </row>
    <row r="8" spans="1:7" s="68" customFormat="1" ht="15" customHeight="1">
      <c r="A8" s="70"/>
      <c r="B8" s="57" t="s">
        <v>0</v>
      </c>
      <c r="C8" s="57"/>
      <c r="D8" s="57"/>
      <c r="E8" s="57"/>
      <c r="F8" s="57"/>
      <c r="G8" s="69"/>
    </row>
    <row r="9" spans="1:7" s="68" customFormat="1" ht="15" customHeight="1">
      <c r="A9" s="70"/>
      <c r="B9" s="55"/>
      <c r="C9" s="57" t="s">
        <v>0</v>
      </c>
      <c r="D9" s="57"/>
      <c r="E9" s="57"/>
      <c r="F9" s="57"/>
      <c r="G9" s="69"/>
    </row>
    <row r="10" spans="1:7" s="68" customFormat="1" ht="15" customHeight="1">
      <c r="A10" s="70"/>
      <c r="B10" s="55"/>
      <c r="C10" s="55"/>
      <c r="D10" s="57" t="s">
        <v>0</v>
      </c>
      <c r="E10" s="70"/>
      <c r="F10" s="70"/>
      <c r="G10" s="70"/>
    </row>
    <row r="11" spans="1:7" s="68" customFormat="1" ht="15" customHeight="1">
      <c r="A11" s="70"/>
      <c r="B11" s="70"/>
      <c r="C11" s="55"/>
      <c r="D11" s="55"/>
      <c r="E11" s="57" t="s">
        <v>0</v>
      </c>
      <c r="F11" s="57" t="s">
        <v>0</v>
      </c>
      <c r="G11" s="71" t="s">
        <v>43</v>
      </c>
    </row>
    <row r="12" spans="1:7" s="68" customFormat="1" ht="15" customHeight="1">
      <c r="A12" s="70"/>
      <c r="B12" s="70"/>
      <c r="C12" s="70"/>
      <c r="D12" s="70"/>
      <c r="E12" s="70"/>
      <c r="F12" s="70"/>
      <c r="G12" s="71"/>
    </row>
    <row r="13" spans="1:7" s="68" customFormat="1" ht="15" customHeight="1">
      <c r="A13" s="70"/>
      <c r="B13" s="70"/>
      <c r="C13" s="70"/>
      <c r="D13" s="70"/>
      <c r="E13" s="70"/>
      <c r="F13" s="70"/>
      <c r="G13" s="71"/>
    </row>
    <row r="14" spans="1:7" s="68" customFormat="1" ht="15" customHeight="1">
      <c r="A14" s="70"/>
      <c r="B14" s="70"/>
      <c r="C14" s="70"/>
      <c r="D14" s="70"/>
      <c r="E14" s="70"/>
      <c r="F14" s="70"/>
      <c r="G14" s="71"/>
    </row>
    <row r="15" spans="1:7" s="68" customFormat="1" ht="15" customHeight="1">
      <c r="A15" s="70"/>
      <c r="B15" s="70"/>
      <c r="C15" s="70"/>
      <c r="D15" s="70"/>
      <c r="E15" s="70"/>
      <c r="F15" s="70"/>
      <c r="G15" s="70"/>
    </row>
    <row r="16" spans="1:7" s="68" customFormat="1" ht="15" customHeight="1">
      <c r="A16" s="70"/>
      <c r="B16" s="70"/>
      <c r="C16" s="70"/>
      <c r="D16" s="70"/>
      <c r="E16" s="70"/>
      <c r="F16" s="70"/>
      <c r="G16" s="70"/>
    </row>
    <row r="17" spans="1:7" s="68" customFormat="1" ht="15" customHeight="1">
      <c r="A17" s="70"/>
      <c r="B17" s="70"/>
      <c r="C17" s="70"/>
      <c r="D17" s="70"/>
      <c r="E17" s="70"/>
      <c r="F17" s="70"/>
      <c r="G17" s="70"/>
    </row>
    <row r="18" spans="1:7" s="68" customFormat="1" ht="15" customHeight="1">
      <c r="A18" s="70"/>
      <c r="B18" s="70"/>
      <c r="C18" s="70"/>
      <c r="D18" s="70"/>
      <c r="E18" s="70"/>
      <c r="F18" s="70"/>
      <c r="G18" s="70"/>
    </row>
    <row r="19" spans="1:7" s="68" customFormat="1" ht="15" customHeight="1">
      <c r="A19" s="70"/>
      <c r="B19" s="70"/>
      <c r="C19" s="70"/>
      <c r="D19" s="70"/>
      <c r="E19" s="70"/>
      <c r="F19" s="70"/>
      <c r="G19" s="70"/>
    </row>
    <row r="20" spans="1:7" s="68" customFormat="1" ht="15" customHeight="1">
      <c r="A20" s="70"/>
      <c r="B20" s="70"/>
      <c r="C20" s="70"/>
      <c r="D20" s="70"/>
      <c r="E20" s="70"/>
      <c r="F20" s="70"/>
      <c r="G20" s="70"/>
    </row>
    <row r="21" spans="1:7" s="68" customFormat="1" ht="15" customHeight="1">
      <c r="A21" s="70"/>
      <c r="B21" s="70"/>
      <c r="C21" s="70"/>
      <c r="D21" s="70"/>
      <c r="E21" s="70"/>
      <c r="F21" s="70"/>
      <c r="G21" s="70"/>
    </row>
    <row r="22" spans="1:7" s="68" customFormat="1" ht="15" customHeight="1">
      <c r="A22" s="70"/>
      <c r="B22" s="70"/>
      <c r="C22" s="70"/>
      <c r="D22" s="70"/>
      <c r="E22" s="70"/>
      <c r="F22" s="70"/>
      <c r="G22" s="70"/>
    </row>
    <row r="23" spans="1:7" s="68" customFormat="1" ht="15" customHeight="1">
      <c r="A23" s="70"/>
      <c r="B23" s="70"/>
      <c r="C23" s="70"/>
      <c r="D23" s="70"/>
      <c r="E23" s="70"/>
      <c r="F23" s="70"/>
      <c r="G23" s="70"/>
    </row>
    <row r="24" spans="1:7" s="68" customFormat="1" ht="15" customHeight="1">
      <c r="A24" s="70"/>
      <c r="B24" s="70"/>
      <c r="C24" s="70"/>
      <c r="D24" s="70"/>
      <c r="E24" s="70"/>
      <c r="F24" s="70"/>
      <c r="G24" s="70"/>
    </row>
    <row r="25" spans="1:7" s="68" customFormat="1" ht="15" customHeight="1">
      <c r="A25" s="70"/>
      <c r="B25" s="70"/>
      <c r="C25" s="70"/>
      <c r="D25" s="70"/>
      <c r="E25" s="70"/>
      <c r="F25" s="70"/>
      <c r="G25" s="70"/>
    </row>
    <row r="26" spans="1:7" s="68" customFormat="1" ht="15" customHeight="1">
      <c r="A26" s="70"/>
      <c r="B26" s="70"/>
      <c r="C26" s="70"/>
      <c r="D26" s="70"/>
      <c r="E26" s="70"/>
      <c r="F26" s="70"/>
      <c r="G26" s="70"/>
    </row>
    <row r="27" spans="1:7" s="68" customFormat="1" ht="15" customHeight="1">
      <c r="A27" s="70"/>
      <c r="B27" s="70"/>
      <c r="C27" s="70"/>
      <c r="D27" s="70"/>
      <c r="E27" s="70"/>
      <c r="F27" s="70"/>
      <c r="G27" s="70"/>
    </row>
    <row r="28" spans="1:7" s="68" customFormat="1" ht="15" customHeight="1">
      <c r="A28" s="70"/>
      <c r="B28" s="70"/>
      <c r="C28" s="70"/>
      <c r="D28" s="70"/>
      <c r="E28" s="70"/>
      <c r="F28" s="70"/>
      <c r="G28" s="70"/>
    </row>
    <row r="29" spans="1:7" s="68" customFormat="1" ht="15" customHeight="1">
      <c r="A29" s="70"/>
      <c r="B29" s="70"/>
      <c r="C29" s="70"/>
      <c r="D29" s="70"/>
      <c r="E29" s="70"/>
      <c r="F29" s="70"/>
      <c r="G29" s="70"/>
    </row>
    <row r="30" spans="1:7" s="68" customFormat="1" ht="15" customHeight="1">
      <c r="A30" s="70"/>
      <c r="B30" s="70"/>
      <c r="C30" s="70"/>
      <c r="D30" s="70"/>
      <c r="E30" s="70"/>
      <c r="F30" s="70"/>
      <c r="G30" s="70"/>
    </row>
    <row r="31" spans="1:7" s="68" customFormat="1" ht="15" customHeight="1">
      <c r="A31" s="70"/>
      <c r="B31" s="70"/>
      <c r="C31" s="70"/>
      <c r="D31" s="70"/>
      <c r="E31" s="70"/>
      <c r="F31" s="70"/>
      <c r="G31" s="70"/>
    </row>
    <row r="32" spans="1:7" s="68" customFormat="1" ht="15" customHeight="1">
      <c r="A32" s="72"/>
      <c r="B32" s="72"/>
      <c r="C32" s="72"/>
      <c r="D32" s="72"/>
      <c r="E32" s="72"/>
      <c r="F32" s="72"/>
      <c r="G32" s="72"/>
    </row>
    <row r="33" spans="2:7">
      <c r="B33" s="25"/>
      <c r="C33" s="25"/>
    </row>
    <row r="34" spans="2:7">
      <c r="B34" s="11"/>
      <c r="C34" s="11"/>
      <c r="F34" s="42"/>
      <c r="G34" s="13"/>
    </row>
    <row r="35" spans="2:7">
      <c r="B35" s="15"/>
      <c r="C35" s="15"/>
      <c r="F35" s="43"/>
      <c r="G35" s="16"/>
    </row>
  </sheetData>
  <mergeCells count="10">
    <mergeCell ref="A5:A6"/>
    <mergeCell ref="A3:G3"/>
    <mergeCell ref="A4:G4"/>
    <mergeCell ref="A1:G1"/>
    <mergeCell ref="B5:B6"/>
    <mergeCell ref="C5:C6"/>
    <mergeCell ref="D5:D6"/>
    <mergeCell ref="E5:E6"/>
    <mergeCell ref="F5:F6"/>
    <mergeCell ref="G5:G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A7"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85" zoomScaleSheetLayoutView="70" workbookViewId="0">
      <selection activeCell="M38" sqref="M38"/>
    </sheetView>
  </sheetViews>
  <sheetFormatPr baseColWidth="10" defaultColWidth="11.42578125" defaultRowHeight="13.5"/>
  <cols>
    <col min="1" max="1" width="3.85546875" style="44" customWidth="1"/>
    <col min="2" max="4" width="3.140625" style="44" customWidth="1"/>
    <col min="5" max="5" width="4" style="44" customWidth="1"/>
    <col min="6" max="6" width="29.140625" style="44" customWidth="1"/>
    <col min="7" max="7" width="8" style="44" customWidth="1"/>
    <col min="8" max="10" width="15.85546875" style="44" customWidth="1"/>
    <col min="11" max="12" width="6.85546875" style="44" customWidth="1"/>
    <col min="13" max="17" width="15.85546875" style="44" customWidth="1"/>
    <col min="18" max="21" width="6.85546875" style="44" customWidth="1"/>
    <col min="22" max="16384" width="11.42578125" style="44"/>
  </cols>
  <sheetData>
    <row r="1" spans="1:21" ht="25.35" customHeight="1">
      <c r="A1" s="351" t="s">
        <v>94</v>
      </c>
      <c r="B1" s="352"/>
      <c r="C1" s="352"/>
      <c r="D1" s="352"/>
      <c r="E1" s="352"/>
      <c r="F1" s="352"/>
      <c r="G1" s="352"/>
      <c r="H1" s="352"/>
      <c r="I1" s="352"/>
      <c r="J1" s="352"/>
      <c r="K1" s="352"/>
      <c r="L1" s="352"/>
      <c r="M1" s="352"/>
      <c r="N1" s="352"/>
      <c r="O1" s="352"/>
      <c r="P1" s="352"/>
      <c r="Q1" s="352"/>
      <c r="R1" s="352"/>
      <c r="S1" s="352"/>
      <c r="T1" s="352"/>
      <c r="U1" s="353"/>
    </row>
    <row r="2" spans="1:21" ht="25.35" customHeight="1">
      <c r="A2" s="354" t="s">
        <v>170</v>
      </c>
      <c r="B2" s="355"/>
      <c r="C2" s="355"/>
      <c r="D2" s="355"/>
      <c r="E2" s="355"/>
      <c r="F2" s="355"/>
      <c r="G2" s="355"/>
      <c r="H2" s="355"/>
      <c r="I2" s="355"/>
      <c r="J2" s="355"/>
      <c r="K2" s="355"/>
      <c r="L2" s="355"/>
      <c r="M2" s="355"/>
      <c r="N2" s="355"/>
      <c r="O2" s="355"/>
      <c r="P2" s="355"/>
      <c r="Q2" s="355"/>
      <c r="R2" s="355"/>
      <c r="S2" s="355"/>
      <c r="T2" s="355"/>
      <c r="U2" s="356"/>
    </row>
    <row r="3" spans="1:21" ht="6" customHeight="1">
      <c r="A3" s="297"/>
      <c r="B3" s="144"/>
      <c r="C3" s="144"/>
      <c r="D3" s="144"/>
      <c r="E3" s="144"/>
      <c r="F3" s="144"/>
      <c r="G3" s="144"/>
      <c r="H3" s="144"/>
      <c r="I3" s="144"/>
      <c r="J3" s="144"/>
      <c r="K3" s="144"/>
      <c r="L3" s="144"/>
      <c r="M3" s="144"/>
      <c r="N3" s="144"/>
      <c r="O3" s="144"/>
      <c r="P3" s="144"/>
      <c r="Q3" s="144"/>
      <c r="R3" s="144"/>
      <c r="S3" s="144"/>
      <c r="T3" s="144"/>
      <c r="U3" s="298"/>
    </row>
    <row r="4" spans="1:21" ht="20.100000000000001" customHeight="1">
      <c r="A4" s="336" t="str">
        <f>Caratula!A13</f>
        <v>Unidad Responsable del Gasto: 31 C0 00 SECRETARÍA DE CULTURA</v>
      </c>
      <c r="B4" s="360"/>
      <c r="C4" s="360"/>
      <c r="D4" s="360"/>
      <c r="E4" s="360"/>
      <c r="F4" s="360"/>
      <c r="G4" s="360"/>
      <c r="H4" s="360"/>
      <c r="I4" s="360"/>
      <c r="J4" s="360"/>
      <c r="K4" s="360"/>
      <c r="L4" s="360"/>
      <c r="M4" s="360"/>
      <c r="N4" s="360"/>
      <c r="O4" s="360"/>
      <c r="P4" s="360"/>
      <c r="Q4" s="360"/>
      <c r="R4" s="360"/>
      <c r="S4" s="360"/>
      <c r="T4" s="360"/>
      <c r="U4" s="361"/>
    </row>
    <row r="5" spans="1:21" ht="20.100000000000001" customHeight="1">
      <c r="A5" s="362" t="str">
        <f>Caratula!A24</f>
        <v>Período: Enero-Junio 2018</v>
      </c>
      <c r="B5" s="363"/>
      <c r="C5" s="363"/>
      <c r="D5" s="363"/>
      <c r="E5" s="363"/>
      <c r="F5" s="363"/>
      <c r="G5" s="363"/>
      <c r="H5" s="363"/>
      <c r="I5" s="363"/>
      <c r="J5" s="363"/>
      <c r="K5" s="363"/>
      <c r="L5" s="363"/>
      <c r="M5" s="363"/>
      <c r="N5" s="363"/>
      <c r="O5" s="363"/>
      <c r="P5" s="363"/>
      <c r="Q5" s="363"/>
      <c r="R5" s="363"/>
      <c r="S5" s="363"/>
      <c r="T5" s="363"/>
      <c r="U5" s="364"/>
    </row>
    <row r="6" spans="1:21" ht="15" customHeight="1">
      <c r="A6" s="365" t="s">
        <v>90</v>
      </c>
      <c r="B6" s="357" t="s">
        <v>46</v>
      </c>
      <c r="C6" s="357" t="s">
        <v>44</v>
      </c>
      <c r="D6" s="357" t="s">
        <v>45</v>
      </c>
      <c r="E6" s="357" t="s">
        <v>12</v>
      </c>
      <c r="F6" s="357" t="s">
        <v>13</v>
      </c>
      <c r="G6" s="357" t="s">
        <v>28</v>
      </c>
      <c r="H6" s="239" t="s">
        <v>15</v>
      </c>
      <c r="I6" s="239"/>
      <c r="J6" s="239"/>
      <c r="K6" s="239"/>
      <c r="L6" s="239"/>
      <c r="M6" s="239"/>
      <c r="N6" s="239"/>
      <c r="O6" s="239"/>
      <c r="P6" s="239"/>
      <c r="Q6" s="239"/>
      <c r="R6" s="239"/>
      <c r="S6" s="239"/>
      <c r="T6" s="239"/>
      <c r="U6" s="240"/>
    </row>
    <row r="7" spans="1:21" ht="15" customHeight="1">
      <c r="A7" s="366"/>
      <c r="B7" s="358"/>
      <c r="C7" s="358"/>
      <c r="D7" s="358"/>
      <c r="E7" s="358"/>
      <c r="F7" s="358"/>
      <c r="G7" s="358"/>
      <c r="H7" s="368" t="s">
        <v>14</v>
      </c>
      <c r="I7" s="369"/>
      <c r="J7" s="370"/>
      <c r="K7" s="368" t="s">
        <v>50</v>
      </c>
      <c r="L7" s="370"/>
      <c r="M7" s="368" t="s">
        <v>100</v>
      </c>
      <c r="N7" s="369"/>
      <c r="O7" s="369"/>
      <c r="P7" s="369"/>
      <c r="Q7" s="370"/>
      <c r="R7" s="371" t="s">
        <v>50</v>
      </c>
      <c r="S7" s="372"/>
      <c r="T7" s="372"/>
      <c r="U7" s="373"/>
    </row>
    <row r="8" spans="1:21" ht="40.700000000000003" customHeight="1">
      <c r="A8" s="367"/>
      <c r="B8" s="359"/>
      <c r="C8" s="359"/>
      <c r="D8" s="359"/>
      <c r="E8" s="359"/>
      <c r="F8" s="359"/>
      <c r="G8" s="359"/>
      <c r="H8" s="241" t="s">
        <v>133</v>
      </c>
      <c r="I8" s="241" t="s">
        <v>199</v>
      </c>
      <c r="J8" s="241" t="s">
        <v>49</v>
      </c>
      <c r="K8" s="242" t="s">
        <v>51</v>
      </c>
      <c r="L8" s="242" t="s">
        <v>52</v>
      </c>
      <c r="M8" s="241" t="s">
        <v>129</v>
      </c>
      <c r="N8" s="241" t="s">
        <v>200</v>
      </c>
      <c r="O8" s="241" t="s">
        <v>53</v>
      </c>
      <c r="P8" s="241" t="s">
        <v>54</v>
      </c>
      <c r="Q8" s="241" t="s">
        <v>119</v>
      </c>
      <c r="R8" s="242" t="s">
        <v>122</v>
      </c>
      <c r="S8" s="242" t="s">
        <v>123</v>
      </c>
      <c r="T8" s="242" t="s">
        <v>124</v>
      </c>
      <c r="U8" s="242" t="s">
        <v>125</v>
      </c>
    </row>
    <row r="9" spans="1:21" s="121" customFormat="1" ht="15" customHeight="1">
      <c r="A9" s="118" t="s">
        <v>1</v>
      </c>
      <c r="B9" s="118"/>
      <c r="C9" s="119"/>
      <c r="D9" s="119"/>
      <c r="E9" s="119"/>
      <c r="F9" s="119"/>
      <c r="G9" s="120"/>
      <c r="H9" s="120"/>
      <c r="I9" s="120"/>
      <c r="J9" s="120"/>
      <c r="K9" s="120"/>
      <c r="L9" s="120"/>
      <c r="M9" s="120"/>
      <c r="N9" s="120"/>
      <c r="O9" s="120"/>
      <c r="P9" s="120"/>
      <c r="Q9" s="120"/>
      <c r="R9" s="120"/>
      <c r="S9" s="120"/>
      <c r="T9" s="120"/>
      <c r="U9" s="120"/>
    </row>
    <row r="10" spans="1:21" s="121" customFormat="1" ht="15" customHeight="1">
      <c r="A10" s="123"/>
      <c r="B10" s="120" t="s">
        <v>1</v>
      </c>
      <c r="C10" s="120"/>
      <c r="D10" s="120"/>
      <c r="E10" s="120"/>
      <c r="F10" s="120"/>
      <c r="G10" s="120"/>
      <c r="H10" s="120"/>
      <c r="I10" s="120"/>
      <c r="J10" s="120"/>
      <c r="K10" s="120"/>
      <c r="L10" s="120"/>
      <c r="M10" s="122"/>
      <c r="N10" s="122"/>
      <c r="O10" s="122"/>
      <c r="P10" s="120"/>
      <c r="Q10" s="120"/>
      <c r="R10" s="120"/>
      <c r="S10" s="120"/>
      <c r="T10" s="120"/>
      <c r="U10" s="120"/>
    </row>
    <row r="11" spans="1:21" s="121" customFormat="1" ht="15" customHeight="1">
      <c r="A11" s="123"/>
      <c r="B11" s="119"/>
      <c r="C11" s="120" t="s">
        <v>1</v>
      </c>
      <c r="D11" s="120"/>
      <c r="E11" s="120"/>
      <c r="F11" s="123"/>
      <c r="G11" s="119"/>
      <c r="H11" s="119"/>
      <c r="I11" s="124"/>
      <c r="J11" s="124"/>
      <c r="K11" s="124"/>
      <c r="L11" s="125"/>
      <c r="M11" s="125"/>
      <c r="N11" s="126"/>
      <c r="O11" s="126"/>
      <c r="P11" s="126"/>
      <c r="Q11" s="126"/>
      <c r="R11" s="126"/>
      <c r="S11" s="126"/>
      <c r="T11" s="123"/>
      <c r="U11" s="127"/>
    </row>
    <row r="12" spans="1:21" s="121" customFormat="1" ht="15" customHeight="1">
      <c r="A12" s="123"/>
      <c r="B12" s="119"/>
      <c r="C12" s="119"/>
      <c r="D12" s="120" t="s">
        <v>1</v>
      </c>
      <c r="E12" s="120"/>
      <c r="F12" s="123"/>
      <c r="G12" s="119"/>
      <c r="H12" s="119"/>
      <c r="I12" s="125"/>
      <c r="J12" s="125"/>
      <c r="K12" s="125"/>
      <c r="L12" s="127"/>
      <c r="M12" s="128"/>
      <c r="N12" s="128"/>
      <c r="O12" s="129"/>
      <c r="P12" s="130"/>
      <c r="Q12" s="130"/>
      <c r="R12" s="126"/>
      <c r="S12" s="126"/>
      <c r="T12" s="127"/>
      <c r="U12" s="127"/>
    </row>
    <row r="13" spans="1:21" s="121" customFormat="1" ht="15" customHeight="1">
      <c r="A13" s="123"/>
      <c r="B13" s="123"/>
      <c r="C13" s="123"/>
      <c r="D13" s="119"/>
      <c r="E13" s="120" t="s">
        <v>1</v>
      </c>
      <c r="F13" s="120" t="s">
        <v>1</v>
      </c>
      <c r="G13" s="120" t="s">
        <v>1</v>
      </c>
      <c r="H13" s="120" t="s">
        <v>2</v>
      </c>
      <c r="I13" s="120" t="s">
        <v>6</v>
      </c>
      <c r="J13" s="120" t="s">
        <v>3</v>
      </c>
      <c r="K13" s="122" t="s">
        <v>4</v>
      </c>
      <c r="L13" s="122" t="s">
        <v>5</v>
      </c>
      <c r="M13" s="122" t="s">
        <v>7</v>
      </c>
      <c r="N13" s="120" t="s">
        <v>8</v>
      </c>
      <c r="O13" s="120" t="s">
        <v>9</v>
      </c>
      <c r="P13" s="120" t="s">
        <v>10</v>
      </c>
      <c r="Q13" s="120" t="s">
        <v>11</v>
      </c>
      <c r="R13" s="120" t="s">
        <v>80</v>
      </c>
      <c r="S13" s="120" t="s">
        <v>88</v>
      </c>
      <c r="T13" s="120" t="s">
        <v>89</v>
      </c>
      <c r="U13" s="120" t="s">
        <v>121</v>
      </c>
    </row>
    <row r="14" spans="1:21" s="121" customFormat="1" ht="15" customHeight="1">
      <c r="A14" s="123"/>
      <c r="B14" s="123"/>
      <c r="C14" s="123"/>
      <c r="D14" s="123"/>
      <c r="E14" s="119"/>
      <c r="F14" s="120"/>
      <c r="G14" s="120"/>
      <c r="H14" s="120"/>
      <c r="I14" s="120"/>
      <c r="J14" s="120"/>
      <c r="K14" s="122"/>
      <c r="L14" s="122"/>
      <c r="M14" s="122"/>
      <c r="N14" s="120"/>
      <c r="O14" s="120"/>
      <c r="P14" s="120"/>
      <c r="Q14" s="120"/>
      <c r="R14" s="120"/>
      <c r="S14" s="120"/>
      <c r="T14" s="120"/>
      <c r="U14" s="120"/>
    </row>
    <row r="15" spans="1:21" s="121" customFormat="1" ht="15" customHeight="1">
      <c r="A15" s="123"/>
      <c r="B15" s="123"/>
      <c r="C15" s="123"/>
      <c r="D15" s="123"/>
      <c r="E15" s="123"/>
      <c r="F15" s="123"/>
      <c r="G15" s="123"/>
      <c r="H15" s="123"/>
      <c r="I15" s="125"/>
      <c r="J15" s="125"/>
      <c r="K15" s="125"/>
      <c r="L15" s="125"/>
      <c r="M15" s="125"/>
      <c r="N15" s="126"/>
      <c r="O15" s="126"/>
      <c r="P15" s="126"/>
      <c r="Q15" s="126"/>
      <c r="R15" s="126"/>
      <c r="S15" s="126"/>
      <c r="T15" s="123"/>
      <c r="U15" s="127"/>
    </row>
    <row r="16" spans="1:21" s="121" customFormat="1" ht="15" customHeight="1">
      <c r="A16" s="123"/>
      <c r="B16" s="123"/>
      <c r="C16" s="123"/>
      <c r="D16" s="123"/>
      <c r="E16" s="123"/>
      <c r="F16" s="123"/>
      <c r="G16" s="123"/>
      <c r="H16" s="123"/>
      <c r="I16" s="125"/>
      <c r="J16" s="125"/>
      <c r="K16" s="125"/>
      <c r="L16" s="125"/>
      <c r="M16" s="125"/>
      <c r="N16" s="126"/>
      <c r="O16" s="126"/>
      <c r="P16" s="126"/>
      <c r="Q16" s="126"/>
      <c r="R16" s="126"/>
      <c r="S16" s="126"/>
      <c r="T16" s="123"/>
      <c r="U16" s="127"/>
    </row>
    <row r="17" spans="1:21" s="121" customFormat="1" ht="15" customHeight="1">
      <c r="A17" s="123"/>
      <c r="B17" s="123"/>
      <c r="C17" s="123"/>
      <c r="D17" s="123"/>
      <c r="E17" s="123"/>
      <c r="F17" s="123"/>
      <c r="G17" s="123"/>
      <c r="H17" s="123"/>
      <c r="I17" s="125"/>
      <c r="J17" s="125"/>
      <c r="K17" s="125"/>
      <c r="L17" s="125"/>
      <c r="M17" s="125"/>
      <c r="N17" s="126"/>
      <c r="O17" s="126"/>
      <c r="P17" s="126"/>
      <c r="Q17" s="126"/>
      <c r="R17" s="126"/>
      <c r="S17" s="126"/>
      <c r="T17" s="123"/>
      <c r="U17" s="127"/>
    </row>
    <row r="18" spans="1:21" s="121" customFormat="1" ht="15" customHeight="1">
      <c r="A18" s="123"/>
      <c r="B18" s="123"/>
      <c r="C18" s="123"/>
      <c r="D18" s="123"/>
      <c r="E18" s="123"/>
      <c r="F18" s="123"/>
      <c r="G18" s="123"/>
      <c r="H18" s="123"/>
      <c r="I18" s="125"/>
      <c r="J18" s="125"/>
      <c r="K18" s="125"/>
      <c r="L18" s="125"/>
      <c r="M18" s="125"/>
      <c r="N18" s="126"/>
      <c r="O18" s="126"/>
      <c r="P18" s="126"/>
      <c r="Q18" s="126"/>
      <c r="R18" s="126"/>
      <c r="S18" s="126"/>
      <c r="T18" s="123"/>
      <c r="U18" s="127"/>
    </row>
    <row r="19" spans="1:21" s="121" customFormat="1" ht="15" customHeight="1">
      <c r="A19" s="123"/>
      <c r="B19" s="123"/>
      <c r="C19" s="123"/>
      <c r="D19" s="123"/>
      <c r="E19" s="123"/>
      <c r="F19" s="123"/>
      <c r="G19" s="123"/>
      <c r="H19" s="123"/>
      <c r="I19" s="125"/>
      <c r="J19" s="125"/>
      <c r="K19" s="125"/>
      <c r="L19" s="125"/>
      <c r="M19" s="125"/>
      <c r="N19" s="126"/>
      <c r="O19" s="126"/>
      <c r="P19" s="126"/>
      <c r="Q19" s="126"/>
      <c r="R19" s="126"/>
      <c r="S19" s="126"/>
      <c r="T19" s="123"/>
      <c r="U19" s="127"/>
    </row>
    <row r="20" spans="1:21" s="121" customFormat="1" ht="15" customHeight="1">
      <c r="A20" s="123"/>
      <c r="B20" s="123"/>
      <c r="C20" s="123"/>
      <c r="D20" s="123"/>
      <c r="E20" s="123"/>
      <c r="F20" s="123"/>
      <c r="G20" s="123"/>
      <c r="H20" s="123"/>
      <c r="I20" s="125"/>
      <c r="J20" s="125"/>
      <c r="K20" s="125"/>
      <c r="L20" s="125"/>
      <c r="M20" s="125"/>
      <c r="N20" s="126"/>
      <c r="O20" s="126"/>
      <c r="P20" s="126"/>
      <c r="Q20" s="126"/>
      <c r="R20" s="126"/>
      <c r="S20" s="126"/>
      <c r="T20" s="123"/>
      <c r="U20" s="127"/>
    </row>
    <row r="21" spans="1:21" s="121" customFormat="1" ht="15" customHeight="1">
      <c r="A21" s="123"/>
      <c r="B21" s="123"/>
      <c r="C21" s="123"/>
      <c r="D21" s="123"/>
      <c r="E21" s="123"/>
      <c r="F21" s="123"/>
      <c r="G21" s="123"/>
      <c r="H21" s="123"/>
      <c r="I21" s="125"/>
      <c r="J21" s="125"/>
      <c r="K21" s="125"/>
      <c r="L21" s="125"/>
      <c r="M21" s="125"/>
      <c r="N21" s="126"/>
      <c r="O21" s="126"/>
      <c r="P21" s="126"/>
      <c r="Q21" s="126"/>
      <c r="R21" s="126"/>
      <c r="S21" s="126"/>
      <c r="T21" s="123"/>
      <c r="U21" s="127"/>
    </row>
    <row r="22" spans="1:21" s="121" customFormat="1" ht="15" customHeight="1">
      <c r="A22" s="123"/>
      <c r="B22" s="123"/>
      <c r="C22" s="123"/>
      <c r="D22" s="123"/>
      <c r="E22" s="123"/>
      <c r="F22" s="123"/>
      <c r="G22" s="123"/>
      <c r="H22" s="123"/>
      <c r="I22" s="125"/>
      <c r="J22" s="125"/>
      <c r="K22" s="125"/>
      <c r="L22" s="125"/>
      <c r="M22" s="125"/>
      <c r="N22" s="126"/>
      <c r="O22" s="126"/>
      <c r="P22" s="126"/>
      <c r="Q22" s="126"/>
      <c r="R22" s="126"/>
      <c r="S22" s="126"/>
      <c r="T22" s="123"/>
      <c r="U22" s="127"/>
    </row>
    <row r="23" spans="1:21" s="121" customFormat="1" ht="15" customHeight="1">
      <c r="A23" s="123"/>
      <c r="B23" s="123"/>
      <c r="C23" s="123"/>
      <c r="D23" s="123"/>
      <c r="E23" s="123"/>
      <c r="F23" s="123"/>
      <c r="G23" s="123"/>
      <c r="H23" s="123"/>
      <c r="I23" s="125"/>
      <c r="J23" s="125"/>
      <c r="K23" s="125"/>
      <c r="L23" s="125"/>
      <c r="M23" s="125"/>
      <c r="N23" s="126"/>
      <c r="O23" s="126"/>
      <c r="P23" s="126"/>
      <c r="Q23" s="126"/>
      <c r="R23" s="126"/>
      <c r="S23" s="126"/>
      <c r="T23" s="123"/>
      <c r="U23" s="127"/>
    </row>
    <row r="24" spans="1:21" s="121" customFormat="1" ht="15" customHeight="1">
      <c r="A24" s="123"/>
      <c r="B24" s="123"/>
      <c r="C24" s="123"/>
      <c r="D24" s="123"/>
      <c r="E24" s="123"/>
      <c r="F24" s="123"/>
      <c r="G24" s="123"/>
      <c r="H24" s="123"/>
      <c r="I24" s="125"/>
      <c r="J24" s="125"/>
      <c r="K24" s="125"/>
      <c r="L24" s="125"/>
      <c r="M24" s="125"/>
      <c r="N24" s="126"/>
      <c r="O24" s="126"/>
      <c r="P24" s="126"/>
      <c r="Q24" s="126"/>
      <c r="R24" s="126"/>
      <c r="S24" s="126"/>
      <c r="T24" s="123"/>
      <c r="U24" s="127"/>
    </row>
    <row r="25" spans="1:21" s="121" customFormat="1" ht="15" customHeight="1">
      <c r="A25" s="123"/>
      <c r="B25" s="123"/>
      <c r="C25" s="123"/>
      <c r="D25" s="123"/>
      <c r="E25" s="123"/>
      <c r="F25" s="123"/>
      <c r="G25" s="123"/>
      <c r="H25" s="123"/>
      <c r="I25" s="125"/>
      <c r="J25" s="125"/>
      <c r="K25" s="125"/>
      <c r="L25" s="125"/>
      <c r="M25" s="125"/>
      <c r="N25" s="126"/>
      <c r="O25" s="126"/>
      <c r="P25" s="126"/>
      <c r="Q25" s="126"/>
      <c r="R25" s="126"/>
      <c r="S25" s="126"/>
      <c r="T25" s="123"/>
      <c r="U25" s="127"/>
    </row>
    <row r="26" spans="1:21" s="121" customFormat="1" ht="15" customHeight="1">
      <c r="A26" s="123"/>
      <c r="B26" s="123"/>
      <c r="C26" s="123"/>
      <c r="D26" s="123"/>
      <c r="E26" s="123"/>
      <c r="F26" s="123"/>
      <c r="G26" s="123"/>
      <c r="H26" s="123"/>
      <c r="I26" s="125"/>
      <c r="J26" s="125"/>
      <c r="K26" s="125"/>
      <c r="L26" s="125"/>
      <c r="M26" s="125"/>
      <c r="N26" s="126"/>
      <c r="O26" s="126"/>
      <c r="P26" s="126"/>
      <c r="Q26" s="126"/>
      <c r="R26" s="126"/>
      <c r="S26" s="126"/>
      <c r="T26" s="123"/>
      <c r="U26" s="127"/>
    </row>
    <row r="27" spans="1:21" s="121" customFormat="1" ht="15" customHeight="1">
      <c r="A27" s="123"/>
      <c r="B27" s="123"/>
      <c r="C27" s="123"/>
      <c r="D27" s="123"/>
      <c r="E27" s="123"/>
      <c r="F27" s="123"/>
      <c r="G27" s="123"/>
      <c r="H27" s="123"/>
      <c r="I27" s="125"/>
      <c r="J27" s="125"/>
      <c r="K27" s="125"/>
      <c r="L27" s="125"/>
      <c r="M27" s="125"/>
      <c r="N27" s="126"/>
      <c r="O27" s="126"/>
      <c r="P27" s="126"/>
      <c r="Q27" s="126"/>
      <c r="R27" s="126"/>
      <c r="S27" s="126"/>
      <c r="T27" s="123"/>
      <c r="U27" s="127"/>
    </row>
    <row r="28" spans="1:21" s="121" customFormat="1" ht="15" customHeight="1">
      <c r="A28" s="123"/>
      <c r="B28" s="123"/>
      <c r="C28" s="123"/>
      <c r="D28" s="123"/>
      <c r="E28" s="123"/>
      <c r="F28" s="123"/>
      <c r="G28" s="123"/>
      <c r="H28" s="123"/>
      <c r="I28" s="125"/>
      <c r="J28" s="125"/>
      <c r="K28" s="125"/>
      <c r="L28" s="125"/>
      <c r="M28" s="125"/>
      <c r="N28" s="126"/>
      <c r="O28" s="126"/>
      <c r="P28" s="126"/>
      <c r="Q28" s="126"/>
      <c r="R28" s="126"/>
      <c r="S28" s="126"/>
      <c r="T28" s="123"/>
      <c r="U28" s="127"/>
    </row>
    <row r="29" spans="1:21" s="121" customFormat="1" ht="15" customHeight="1">
      <c r="A29" s="123"/>
      <c r="B29" s="123"/>
      <c r="C29" s="123"/>
      <c r="D29" s="123"/>
      <c r="E29" s="123"/>
      <c r="F29" s="123"/>
      <c r="G29" s="123"/>
      <c r="H29" s="123"/>
      <c r="I29" s="125"/>
      <c r="J29" s="125"/>
      <c r="K29" s="125"/>
      <c r="L29" s="125"/>
      <c r="M29" s="125"/>
      <c r="N29" s="126"/>
      <c r="O29" s="126"/>
      <c r="P29" s="126"/>
      <c r="Q29" s="126"/>
      <c r="R29" s="126"/>
      <c r="S29" s="126"/>
      <c r="T29" s="123"/>
      <c r="U29" s="127"/>
    </row>
    <row r="30" spans="1:21" s="121" customFormat="1" ht="15" customHeight="1">
      <c r="A30" s="123"/>
      <c r="B30" s="123"/>
      <c r="C30" s="123"/>
      <c r="D30" s="123"/>
      <c r="E30" s="123"/>
      <c r="F30" s="123"/>
      <c r="G30" s="123"/>
      <c r="H30" s="123"/>
      <c r="I30" s="125"/>
      <c r="J30" s="125"/>
      <c r="K30" s="125"/>
      <c r="L30" s="125"/>
      <c r="M30" s="125"/>
      <c r="N30" s="126"/>
      <c r="O30" s="126"/>
      <c r="P30" s="126"/>
      <c r="Q30" s="126"/>
      <c r="R30" s="126"/>
      <c r="S30" s="126"/>
      <c r="T30" s="123"/>
      <c r="U30" s="127"/>
    </row>
    <row r="31" spans="1:21" s="121" customFormat="1" ht="15" customHeight="1">
      <c r="A31" s="123"/>
      <c r="B31" s="123"/>
      <c r="C31" s="123"/>
      <c r="D31" s="123"/>
      <c r="E31" s="123"/>
      <c r="F31" s="123"/>
      <c r="G31" s="123"/>
      <c r="H31" s="123"/>
      <c r="I31" s="125"/>
      <c r="J31" s="125"/>
      <c r="K31" s="125"/>
      <c r="L31" s="125"/>
      <c r="M31" s="125"/>
      <c r="N31" s="126"/>
      <c r="O31" s="126"/>
      <c r="P31" s="126"/>
      <c r="Q31" s="126"/>
      <c r="R31" s="126"/>
      <c r="S31" s="126"/>
      <c r="T31" s="123"/>
      <c r="U31" s="127"/>
    </row>
    <row r="32" spans="1:21" s="121" customFormat="1" ht="15" customHeight="1">
      <c r="A32" s="123"/>
      <c r="B32" s="123"/>
      <c r="C32" s="123"/>
      <c r="D32" s="123"/>
      <c r="E32" s="123"/>
      <c r="F32" s="123"/>
      <c r="G32" s="123"/>
      <c r="H32" s="123"/>
      <c r="I32" s="125"/>
      <c r="J32" s="125"/>
      <c r="K32" s="125"/>
      <c r="L32" s="125"/>
      <c r="M32" s="125"/>
      <c r="N32" s="126"/>
      <c r="O32" s="126"/>
      <c r="P32" s="126"/>
      <c r="Q32" s="126"/>
      <c r="R32" s="126"/>
      <c r="S32" s="126"/>
      <c r="T32" s="123"/>
      <c r="U32" s="127"/>
    </row>
    <row r="33" spans="1:21" s="121" customFormat="1" ht="15" customHeight="1">
      <c r="A33" s="123"/>
      <c r="B33" s="123"/>
      <c r="C33" s="123"/>
      <c r="D33" s="123"/>
      <c r="E33" s="123"/>
      <c r="F33" s="123"/>
      <c r="G33" s="123"/>
      <c r="H33" s="123"/>
      <c r="I33" s="125"/>
      <c r="J33" s="125"/>
      <c r="K33" s="125"/>
      <c r="L33" s="125"/>
      <c r="M33" s="125"/>
      <c r="N33" s="126"/>
      <c r="O33" s="126"/>
      <c r="P33" s="126"/>
      <c r="Q33" s="126"/>
      <c r="R33" s="126"/>
      <c r="S33" s="126"/>
      <c r="T33" s="123"/>
      <c r="U33" s="127"/>
    </row>
    <row r="34" spans="1:21" s="121" customFormat="1" ht="15" customHeight="1">
      <c r="A34" s="123"/>
      <c r="B34" s="123"/>
      <c r="C34" s="123"/>
      <c r="D34" s="123"/>
      <c r="E34" s="123"/>
      <c r="F34" s="123"/>
      <c r="G34" s="123"/>
      <c r="H34" s="123"/>
      <c r="I34" s="125"/>
      <c r="J34" s="125"/>
      <c r="K34" s="125"/>
      <c r="L34" s="125"/>
      <c r="M34" s="125"/>
      <c r="N34" s="126"/>
      <c r="O34" s="126"/>
      <c r="P34" s="126"/>
      <c r="Q34" s="126"/>
      <c r="R34" s="126"/>
      <c r="S34" s="126"/>
      <c r="T34" s="123"/>
      <c r="U34" s="127"/>
    </row>
    <row r="35" spans="1:21" s="121" customFormat="1" ht="15" customHeight="1">
      <c r="A35" s="123"/>
      <c r="B35" s="123"/>
      <c r="C35" s="123"/>
      <c r="D35" s="123"/>
      <c r="E35" s="123"/>
      <c r="F35" s="123"/>
      <c r="G35" s="123"/>
      <c r="H35" s="123"/>
      <c r="I35" s="125"/>
      <c r="J35" s="125"/>
      <c r="K35" s="125"/>
      <c r="L35" s="125"/>
      <c r="M35" s="125"/>
      <c r="N35" s="126"/>
      <c r="O35" s="126"/>
      <c r="P35" s="126"/>
      <c r="Q35" s="126"/>
      <c r="R35" s="126"/>
      <c r="S35" s="126"/>
      <c r="T35" s="123"/>
      <c r="U35" s="127"/>
    </row>
    <row r="36" spans="1:21" s="121" customFormat="1" ht="15" customHeight="1">
      <c r="A36" s="123"/>
      <c r="B36" s="123"/>
      <c r="C36" s="123"/>
      <c r="D36" s="123"/>
      <c r="E36" s="123"/>
      <c r="F36" s="123"/>
      <c r="G36" s="123"/>
      <c r="H36" s="123"/>
      <c r="I36" s="125"/>
      <c r="J36" s="125"/>
      <c r="K36" s="125"/>
      <c r="L36" s="125"/>
      <c r="M36" s="125"/>
      <c r="N36" s="126"/>
      <c r="O36" s="126"/>
      <c r="P36" s="126"/>
      <c r="Q36" s="126"/>
      <c r="R36" s="126"/>
      <c r="S36" s="126"/>
      <c r="T36" s="123"/>
      <c r="U36" s="127"/>
    </row>
    <row r="37" spans="1:21" s="121" customFormat="1" ht="15" customHeight="1">
      <c r="A37" s="123"/>
      <c r="B37" s="123"/>
      <c r="C37" s="123"/>
      <c r="D37" s="123"/>
      <c r="E37" s="123"/>
      <c r="F37" s="119"/>
      <c r="G37" s="123"/>
      <c r="H37" s="123"/>
      <c r="I37" s="125"/>
      <c r="J37" s="125"/>
      <c r="K37" s="125"/>
      <c r="L37" s="125"/>
      <c r="M37" s="125"/>
      <c r="N37" s="126"/>
      <c r="O37" s="126"/>
      <c r="P37" s="126"/>
      <c r="Q37" s="126"/>
      <c r="R37" s="126"/>
      <c r="S37" s="126"/>
      <c r="T37" s="123"/>
      <c r="U37" s="127"/>
    </row>
    <row r="38" spans="1:21" s="121" customFormat="1" ht="15" customHeight="1">
      <c r="A38" s="123"/>
      <c r="B38" s="123"/>
      <c r="C38" s="123"/>
      <c r="D38" s="123"/>
      <c r="E38" s="123"/>
      <c r="F38" s="123"/>
      <c r="G38" s="123"/>
      <c r="H38" s="123"/>
      <c r="I38" s="125"/>
      <c r="J38" s="125"/>
      <c r="K38" s="125"/>
      <c r="L38" s="125"/>
      <c r="M38" s="125"/>
      <c r="N38" s="126"/>
      <c r="O38" s="126"/>
      <c r="P38" s="126"/>
      <c r="Q38" s="126"/>
      <c r="R38" s="126"/>
      <c r="S38" s="126"/>
      <c r="T38" s="123"/>
      <c r="U38" s="127"/>
    </row>
    <row r="39" spans="1:21" s="121" customFormat="1" ht="15" customHeight="1">
      <c r="A39" s="123"/>
      <c r="B39" s="123"/>
      <c r="C39" s="123"/>
      <c r="D39" s="123"/>
      <c r="E39" s="123"/>
      <c r="F39" s="119" t="s">
        <v>120</v>
      </c>
      <c r="G39" s="123"/>
      <c r="H39" s="123"/>
      <c r="I39" s="125"/>
      <c r="J39" s="125"/>
      <c r="K39" s="125"/>
      <c r="L39" s="125"/>
      <c r="M39" s="125"/>
      <c r="N39" s="126"/>
      <c r="O39" s="126"/>
      <c r="P39" s="126"/>
      <c r="Q39" s="126"/>
      <c r="R39" s="126"/>
      <c r="S39" s="126"/>
      <c r="T39" s="123"/>
      <c r="U39" s="127"/>
    </row>
    <row r="40" spans="1:21" s="121" customFormat="1" ht="15" customHeight="1">
      <c r="A40" s="131"/>
      <c r="B40" s="131"/>
      <c r="C40" s="131"/>
      <c r="D40" s="131"/>
      <c r="E40" s="131"/>
      <c r="F40" s="131"/>
      <c r="G40" s="131"/>
      <c r="H40" s="131"/>
      <c r="I40" s="132"/>
      <c r="J40" s="132"/>
      <c r="K40" s="132"/>
      <c r="L40" s="132"/>
      <c r="M40" s="132"/>
      <c r="N40" s="133"/>
      <c r="O40" s="133"/>
      <c r="P40" s="133"/>
      <c r="Q40" s="133"/>
      <c r="R40" s="133"/>
      <c r="S40" s="133"/>
      <c r="T40" s="131"/>
      <c r="U40" s="134"/>
    </row>
    <row r="41" spans="1:21">
      <c r="A41" s="45"/>
      <c r="B41" s="112"/>
      <c r="C41" s="45"/>
      <c r="D41" s="45"/>
      <c r="F41" s="45"/>
    </row>
    <row r="42" spans="1:21">
      <c r="B42" s="46"/>
      <c r="C42" s="47"/>
      <c r="D42" s="47"/>
      <c r="N42" s="48"/>
      <c r="O42" s="48"/>
    </row>
    <row r="43" spans="1:21">
      <c r="B43" s="49"/>
      <c r="C43" s="49"/>
      <c r="D43" s="49"/>
      <c r="N43" s="50"/>
      <c r="O43" s="50"/>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ignoredErrors>
    <ignoredError sqref="B10 C11:G12 A9 C15:G15 C14:D14 C13:P13 Q13:U13"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Normal="80" zoomScaleSheetLayoutView="100" workbookViewId="0">
      <selection activeCell="M38" sqref="M38"/>
    </sheetView>
  </sheetViews>
  <sheetFormatPr baseColWidth="10" defaultColWidth="11.42578125" defaultRowHeight="13.5"/>
  <cols>
    <col min="1" max="1" width="50" style="1" customWidth="1"/>
    <col min="2" max="2" width="6.5703125" style="1" customWidth="1"/>
    <col min="3" max="3" width="90.85546875" style="1" customWidth="1"/>
    <col min="4" max="16384" width="11.42578125" style="1"/>
  </cols>
  <sheetData>
    <row r="1" spans="1:20" ht="35.1" customHeight="1">
      <c r="A1" s="333" t="s">
        <v>180</v>
      </c>
      <c r="B1" s="334"/>
      <c r="C1" s="335"/>
    </row>
    <row r="2" spans="1:20" ht="6" customHeight="1">
      <c r="C2" s="113"/>
    </row>
    <row r="3" spans="1:20" s="113" customFormat="1" ht="20.100000000000001" customHeight="1">
      <c r="A3" s="336" t="str">
        <f>Caratula!A13</f>
        <v>Unidad Responsable del Gasto: 31 C0 00 SECRETARÍA DE CULTURA</v>
      </c>
      <c r="B3" s="337"/>
      <c r="C3" s="338"/>
      <c r="D3" s="114"/>
      <c r="E3" s="114"/>
      <c r="F3" s="114"/>
      <c r="G3" s="114"/>
      <c r="H3" s="114"/>
      <c r="I3" s="114"/>
      <c r="J3" s="114"/>
      <c r="K3" s="114"/>
      <c r="L3" s="114"/>
      <c r="M3" s="114"/>
      <c r="N3" s="114"/>
      <c r="O3" s="114"/>
      <c r="P3" s="114"/>
      <c r="Q3" s="114"/>
      <c r="R3" s="114"/>
      <c r="S3" s="114"/>
      <c r="T3" s="114"/>
    </row>
    <row r="4" spans="1:20" s="113" customFormat="1" ht="20.100000000000001" customHeight="1">
      <c r="A4" s="336" t="str">
        <f>Caratula!A24</f>
        <v>Período: Enero-Junio 2018</v>
      </c>
      <c r="B4" s="337"/>
      <c r="C4" s="338"/>
      <c r="D4" s="114"/>
      <c r="E4" s="114"/>
      <c r="F4" s="114"/>
      <c r="G4" s="114"/>
      <c r="H4" s="114"/>
      <c r="I4" s="114"/>
      <c r="J4" s="114"/>
      <c r="K4" s="114"/>
      <c r="L4" s="114"/>
      <c r="M4" s="114"/>
      <c r="N4" s="114"/>
      <c r="O4" s="114"/>
      <c r="P4" s="114"/>
      <c r="Q4" s="114"/>
      <c r="R4" s="114"/>
      <c r="S4" s="114"/>
      <c r="T4" s="114"/>
    </row>
    <row r="5" spans="1:20" s="113" customFormat="1" ht="20.100000000000001" customHeight="1">
      <c r="A5" s="336" t="s">
        <v>171</v>
      </c>
      <c r="B5" s="337"/>
      <c r="C5" s="338"/>
      <c r="D5" s="114"/>
      <c r="E5" s="114"/>
      <c r="F5" s="114"/>
      <c r="G5" s="114"/>
      <c r="H5" s="114"/>
      <c r="I5" s="114"/>
      <c r="J5" s="114"/>
      <c r="K5" s="114"/>
      <c r="L5" s="114"/>
      <c r="M5" s="114"/>
      <c r="N5" s="114"/>
      <c r="O5" s="114"/>
      <c r="P5" s="114"/>
      <c r="Q5" s="114"/>
      <c r="R5" s="114"/>
      <c r="S5" s="114"/>
      <c r="T5" s="114"/>
    </row>
    <row r="6" spans="1:20" ht="30" customHeight="1">
      <c r="A6" s="377" t="s">
        <v>96</v>
      </c>
      <c r="B6" s="378"/>
      <c r="C6" s="379"/>
    </row>
    <row r="7" spans="1:20" s="68" customFormat="1" ht="15" customHeight="1">
      <c r="A7" s="135"/>
      <c r="B7" s="101"/>
      <c r="C7" s="115"/>
    </row>
    <row r="8" spans="1:20" s="68" customFormat="1" ht="15" customHeight="1">
      <c r="A8" s="374"/>
      <c r="B8" s="375"/>
      <c r="C8" s="376"/>
    </row>
    <row r="9" spans="1:20" s="68" customFormat="1" ht="15" customHeight="1">
      <c r="A9" s="374"/>
      <c r="B9" s="375"/>
      <c r="C9" s="376"/>
    </row>
    <row r="10" spans="1:20" s="68" customFormat="1" ht="15" customHeight="1">
      <c r="A10" s="374"/>
      <c r="B10" s="375"/>
      <c r="C10" s="376"/>
    </row>
    <row r="11" spans="1:20" s="68" customFormat="1" ht="15" customHeight="1">
      <c r="A11" s="374"/>
      <c r="B11" s="375"/>
      <c r="C11" s="376"/>
    </row>
    <row r="12" spans="1:20" s="68" customFormat="1" ht="15" customHeight="1">
      <c r="A12" s="374"/>
      <c r="B12" s="375"/>
      <c r="C12" s="376"/>
    </row>
    <row r="13" spans="1:20" s="68" customFormat="1" ht="15" customHeight="1">
      <c r="A13" s="374"/>
      <c r="B13" s="375"/>
      <c r="C13" s="376"/>
    </row>
    <row r="14" spans="1:20" s="68" customFormat="1" ht="15" customHeight="1">
      <c r="A14" s="374"/>
      <c r="B14" s="375"/>
      <c r="C14" s="376"/>
    </row>
    <row r="15" spans="1:20" s="68" customFormat="1" ht="15" customHeight="1">
      <c r="A15" s="374"/>
      <c r="B15" s="375"/>
      <c r="C15" s="376"/>
    </row>
    <row r="16" spans="1:20" s="68" customFormat="1" ht="15" customHeight="1">
      <c r="A16" s="374"/>
      <c r="B16" s="375"/>
      <c r="C16" s="376"/>
    </row>
    <row r="17" spans="1:3" s="68" customFormat="1" ht="15" customHeight="1">
      <c r="A17" s="374"/>
      <c r="B17" s="375"/>
      <c r="C17" s="376"/>
    </row>
    <row r="18" spans="1:3" s="68" customFormat="1" ht="15" customHeight="1">
      <c r="A18" s="374"/>
      <c r="B18" s="375"/>
      <c r="C18" s="376"/>
    </row>
    <row r="19" spans="1:3" s="68" customFormat="1" ht="15" customHeight="1">
      <c r="A19" s="374"/>
      <c r="B19" s="375"/>
      <c r="C19" s="376"/>
    </row>
    <row r="20" spans="1:3" s="68" customFormat="1" ht="15" customHeight="1">
      <c r="A20" s="374"/>
      <c r="B20" s="375"/>
      <c r="C20" s="376"/>
    </row>
    <row r="21" spans="1:3" s="68" customFormat="1" ht="15" customHeight="1">
      <c r="A21" s="374"/>
      <c r="B21" s="375"/>
      <c r="C21" s="376"/>
    </row>
    <row r="22" spans="1:3" s="68" customFormat="1" ht="15" customHeight="1">
      <c r="A22" s="374"/>
      <c r="B22" s="375"/>
      <c r="C22" s="376"/>
    </row>
    <row r="23" spans="1:3" s="68" customFormat="1" ht="15" customHeight="1">
      <c r="A23" s="374"/>
      <c r="B23" s="375"/>
      <c r="C23" s="376"/>
    </row>
    <row r="24" spans="1:3" s="68" customFormat="1" ht="15" customHeight="1">
      <c r="A24" s="374"/>
      <c r="B24" s="375"/>
      <c r="C24" s="376"/>
    </row>
    <row r="25" spans="1:3" s="68" customFormat="1" ht="15" customHeight="1">
      <c r="A25" s="374"/>
      <c r="B25" s="375"/>
      <c r="C25" s="376"/>
    </row>
    <row r="26" spans="1:3" s="68" customFormat="1" ht="15" customHeight="1">
      <c r="A26" s="374"/>
      <c r="B26" s="375"/>
      <c r="C26" s="376"/>
    </row>
    <row r="27" spans="1:3" s="68" customFormat="1" ht="15" customHeight="1">
      <c r="A27" s="374"/>
      <c r="B27" s="375"/>
      <c r="C27" s="376"/>
    </row>
    <row r="28" spans="1:3" s="68" customFormat="1" ht="15" customHeight="1">
      <c r="A28" s="374"/>
      <c r="B28" s="375"/>
      <c r="C28" s="376"/>
    </row>
    <row r="29" spans="1:3" s="68" customFormat="1" ht="15" customHeight="1">
      <c r="A29" s="374"/>
      <c r="B29" s="375"/>
      <c r="C29" s="376"/>
    </row>
    <row r="30" spans="1:3" s="68" customFormat="1" ht="15" customHeight="1">
      <c r="A30" s="374"/>
      <c r="B30" s="375"/>
      <c r="C30" s="376"/>
    </row>
    <row r="31" spans="1:3" s="68" customFormat="1" ht="15" customHeight="1">
      <c r="A31" s="380"/>
      <c r="B31" s="381"/>
      <c r="C31" s="382"/>
    </row>
    <row r="33" spans="1:3">
      <c r="A33" s="42"/>
      <c r="B33" s="42"/>
      <c r="C33" s="13"/>
    </row>
    <row r="34" spans="1:3">
      <c r="A34" s="43"/>
      <c r="B34" s="43"/>
      <c r="C34" s="16"/>
    </row>
  </sheetData>
  <mergeCells count="29">
    <mergeCell ref="A29:C29"/>
    <mergeCell ref="A30:C30"/>
    <mergeCell ref="A23:C23"/>
    <mergeCell ref="A24:C24"/>
    <mergeCell ref="A31:C31"/>
    <mergeCell ref="A25:C25"/>
    <mergeCell ref="A26:C26"/>
    <mergeCell ref="A27:C27"/>
    <mergeCell ref="A28:C28"/>
    <mergeCell ref="A15:C15"/>
    <mergeCell ref="A16:C16"/>
    <mergeCell ref="A17:C17"/>
    <mergeCell ref="A18:C18"/>
    <mergeCell ref="A22:C22"/>
    <mergeCell ref="A19:C19"/>
    <mergeCell ref="A20:C20"/>
    <mergeCell ref="A21:C21"/>
    <mergeCell ref="A14:C14"/>
    <mergeCell ref="A4:C4"/>
    <mergeCell ref="A1:C1"/>
    <mergeCell ref="A3:C3"/>
    <mergeCell ref="A5:C5"/>
    <mergeCell ref="A6:C6"/>
    <mergeCell ref="A8:C8"/>
    <mergeCell ref="A9:C9"/>
    <mergeCell ref="A10:C10"/>
    <mergeCell ref="A11:C11"/>
    <mergeCell ref="A12:C12"/>
    <mergeCell ref="A13:C13"/>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C11 A11"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view="pageBreakPreview" zoomScale="85" zoomScaleNormal="85" zoomScaleSheetLayoutView="85" workbookViewId="0">
      <selection activeCell="H33" sqref="H33"/>
    </sheetView>
  </sheetViews>
  <sheetFormatPr baseColWidth="10" defaultColWidth="11.42578125" defaultRowHeight="13.5"/>
  <cols>
    <col min="1" max="7" width="5" style="1" customWidth="1"/>
    <col min="8" max="8" width="60.85546875" style="1" customWidth="1"/>
    <col min="9" max="9" width="10.85546875" style="1" customWidth="1"/>
    <col min="10" max="10" width="13.85546875" style="1" customWidth="1"/>
    <col min="11" max="11" width="15.140625" style="1" bestFit="1" customWidth="1"/>
    <col min="12" max="13" width="13.85546875" style="1" customWidth="1"/>
    <col min="14" max="14" width="15.140625" style="1" bestFit="1" customWidth="1"/>
    <col min="15" max="15" width="13.85546875" style="1" customWidth="1"/>
    <col min="16" max="16" width="2.85546875" style="1" customWidth="1"/>
    <col min="17" max="16384" width="11.42578125" style="1"/>
  </cols>
  <sheetData>
    <row r="1" spans="1:15" ht="35.1" customHeight="1">
      <c r="A1" s="333" t="s">
        <v>138</v>
      </c>
      <c r="B1" s="334"/>
      <c r="C1" s="334"/>
      <c r="D1" s="334"/>
      <c r="E1" s="334"/>
      <c r="F1" s="334"/>
      <c r="G1" s="334"/>
      <c r="H1" s="334"/>
      <c r="I1" s="334"/>
      <c r="J1" s="334"/>
      <c r="K1" s="334"/>
      <c r="L1" s="334"/>
      <c r="M1" s="334"/>
      <c r="N1" s="334"/>
      <c r="O1" s="335"/>
    </row>
    <row r="2" spans="1:15" ht="8.1" customHeight="1">
      <c r="A2" s="192"/>
      <c r="B2" s="192"/>
      <c r="C2" s="192"/>
      <c r="D2" s="192"/>
      <c r="E2" s="192"/>
      <c r="F2" s="192"/>
      <c r="G2" s="192"/>
      <c r="H2" s="192"/>
      <c r="I2" s="192"/>
      <c r="J2" s="192"/>
      <c r="K2" s="192"/>
      <c r="L2" s="192"/>
      <c r="M2" s="192"/>
      <c r="N2" s="192"/>
      <c r="O2" s="192"/>
    </row>
    <row r="3" spans="1:15" ht="20.100000000000001" customHeight="1">
      <c r="A3" s="394" t="str">
        <f>Caratula!A13</f>
        <v>Unidad Responsable del Gasto: 31 C0 00 SECRETARÍA DE CULTURA</v>
      </c>
      <c r="B3" s="395"/>
      <c r="C3" s="395"/>
      <c r="D3" s="395"/>
      <c r="E3" s="395"/>
      <c r="F3" s="395"/>
      <c r="G3" s="395"/>
      <c r="H3" s="395"/>
      <c r="I3" s="395"/>
      <c r="J3" s="395"/>
      <c r="K3" s="395"/>
      <c r="L3" s="395"/>
      <c r="M3" s="395"/>
      <c r="N3" s="395"/>
      <c r="O3" s="396"/>
    </row>
    <row r="4" spans="1:15" ht="19.350000000000001" customHeight="1">
      <c r="A4" s="394" t="str">
        <f>Caratula!A24</f>
        <v>Período: Enero-Junio 2018</v>
      </c>
      <c r="B4" s="395"/>
      <c r="C4" s="395"/>
      <c r="D4" s="395"/>
      <c r="E4" s="395"/>
      <c r="F4" s="395"/>
      <c r="G4" s="395"/>
      <c r="H4" s="395"/>
      <c r="I4" s="395"/>
      <c r="J4" s="395"/>
      <c r="K4" s="395"/>
      <c r="L4" s="395"/>
      <c r="M4" s="395"/>
      <c r="N4" s="395"/>
      <c r="O4" s="396"/>
    </row>
    <row r="5" spans="1:15" ht="20.100000000000001" customHeight="1">
      <c r="A5" s="331" t="s">
        <v>90</v>
      </c>
      <c r="B5" s="331" t="s">
        <v>139</v>
      </c>
      <c r="C5" s="331" t="s">
        <v>46</v>
      </c>
      <c r="D5" s="331" t="s">
        <v>44</v>
      </c>
      <c r="E5" s="331" t="s">
        <v>45</v>
      </c>
      <c r="F5" s="331" t="s">
        <v>12</v>
      </c>
      <c r="G5" s="331" t="s">
        <v>77</v>
      </c>
      <c r="H5" s="402" t="s">
        <v>13</v>
      </c>
      <c r="I5" s="331" t="s">
        <v>140</v>
      </c>
      <c r="J5" s="349" t="s">
        <v>141</v>
      </c>
      <c r="K5" s="350"/>
      <c r="L5" s="400"/>
      <c r="M5" s="349" t="s">
        <v>101</v>
      </c>
      <c r="N5" s="350"/>
      <c r="O5" s="400"/>
    </row>
    <row r="6" spans="1:15" ht="20.100000000000001" customHeight="1">
      <c r="A6" s="332"/>
      <c r="B6" s="332"/>
      <c r="C6" s="332"/>
      <c r="D6" s="332"/>
      <c r="E6" s="332"/>
      <c r="F6" s="332"/>
      <c r="G6" s="332"/>
      <c r="H6" s="403"/>
      <c r="I6" s="332"/>
      <c r="J6" s="169" t="s">
        <v>142</v>
      </c>
      <c r="K6" s="194" t="s">
        <v>201</v>
      </c>
      <c r="L6" s="169" t="s">
        <v>143</v>
      </c>
      <c r="M6" s="169" t="s">
        <v>97</v>
      </c>
      <c r="N6" s="194" t="s">
        <v>202</v>
      </c>
      <c r="O6" s="169" t="s">
        <v>21</v>
      </c>
    </row>
    <row r="7" spans="1:15" s="171" customFormat="1" ht="15" customHeight="1">
      <c r="A7" s="170" t="s">
        <v>285</v>
      </c>
      <c r="B7" s="170" t="s">
        <v>286</v>
      </c>
      <c r="C7" s="170" t="s">
        <v>287</v>
      </c>
      <c r="D7" s="170" t="s">
        <v>286</v>
      </c>
      <c r="E7" s="170" t="s">
        <v>287</v>
      </c>
      <c r="F7" s="170" t="s">
        <v>288</v>
      </c>
      <c r="G7" s="170"/>
      <c r="H7" s="193" t="s">
        <v>255</v>
      </c>
      <c r="I7" s="170" t="s">
        <v>256</v>
      </c>
      <c r="J7" s="326">
        <v>3500</v>
      </c>
      <c r="K7" s="326">
        <v>1283</v>
      </c>
      <c r="L7" s="326">
        <v>1283</v>
      </c>
      <c r="M7" s="170" t="s">
        <v>2</v>
      </c>
      <c r="N7" s="170" t="s">
        <v>2</v>
      </c>
      <c r="O7" s="170" t="s">
        <v>2</v>
      </c>
    </row>
    <row r="8" spans="1:15">
      <c r="A8" s="386"/>
      <c r="B8" s="387"/>
      <c r="C8" s="387"/>
      <c r="D8" s="387"/>
      <c r="E8" s="387"/>
      <c r="F8" s="387"/>
      <c r="G8" s="387"/>
      <c r="H8" s="387"/>
      <c r="I8" s="387"/>
      <c r="J8" s="387"/>
      <c r="K8" s="387"/>
      <c r="L8" s="387"/>
      <c r="M8" s="387"/>
      <c r="N8" s="387"/>
      <c r="O8" s="388"/>
    </row>
    <row r="9" spans="1:15" ht="27" customHeight="1">
      <c r="A9" s="383" t="s">
        <v>289</v>
      </c>
      <c r="B9" s="384"/>
      <c r="C9" s="384"/>
      <c r="D9" s="384"/>
      <c r="E9" s="384"/>
      <c r="F9" s="384"/>
      <c r="G9" s="384"/>
      <c r="H9" s="384"/>
      <c r="I9" s="384"/>
      <c r="J9" s="384"/>
      <c r="K9" s="384"/>
      <c r="L9" s="384"/>
      <c r="M9" s="384"/>
      <c r="N9" s="384"/>
      <c r="O9" s="385"/>
    </row>
    <row r="10" spans="1:15">
      <c r="A10" s="310"/>
      <c r="B10" s="311"/>
      <c r="C10" s="311"/>
      <c r="D10" s="311"/>
      <c r="E10" s="311"/>
      <c r="F10" s="311"/>
      <c r="G10" s="311"/>
      <c r="H10" s="311"/>
      <c r="I10" s="311"/>
      <c r="J10" s="311"/>
      <c r="K10" s="311"/>
      <c r="L10" s="311"/>
      <c r="M10" s="311"/>
      <c r="N10" s="311"/>
      <c r="O10" s="312"/>
    </row>
    <row r="11" spans="1:15" ht="78.75" customHeight="1">
      <c r="A11" s="383" t="s">
        <v>360</v>
      </c>
      <c r="B11" s="384"/>
      <c r="C11" s="384"/>
      <c r="D11" s="384"/>
      <c r="E11" s="384"/>
      <c r="F11" s="384"/>
      <c r="G11" s="384"/>
      <c r="H11" s="384"/>
      <c r="I11" s="384"/>
      <c r="J11" s="384"/>
      <c r="K11" s="384"/>
      <c r="L11" s="384"/>
      <c r="M11" s="384"/>
      <c r="N11" s="384"/>
      <c r="O11" s="384"/>
    </row>
    <row r="12" spans="1:15">
      <c r="A12" s="310"/>
      <c r="B12" s="311"/>
      <c r="C12" s="311"/>
      <c r="D12" s="311"/>
      <c r="E12" s="311"/>
      <c r="F12" s="311"/>
      <c r="G12" s="311"/>
      <c r="H12" s="311"/>
      <c r="I12" s="311"/>
      <c r="J12" s="311"/>
      <c r="K12" s="311"/>
      <c r="L12" s="311"/>
      <c r="M12" s="311"/>
      <c r="N12" s="311"/>
      <c r="O12" s="312"/>
    </row>
    <row r="13" spans="1:15">
      <c r="A13" s="310"/>
      <c r="B13" s="311"/>
      <c r="C13" s="311"/>
      <c r="D13" s="311"/>
      <c r="E13" s="311"/>
      <c r="F13" s="311"/>
      <c r="G13" s="311"/>
      <c r="H13" s="311"/>
      <c r="I13" s="311"/>
      <c r="J13" s="311"/>
      <c r="K13" s="311"/>
      <c r="L13" s="311"/>
      <c r="M13" s="311"/>
      <c r="N13" s="311"/>
      <c r="O13" s="312"/>
    </row>
    <row r="14" spans="1:15">
      <c r="A14" s="310"/>
      <c r="B14" s="311"/>
      <c r="C14" s="311"/>
      <c r="D14" s="311"/>
      <c r="E14" s="311"/>
      <c r="F14" s="311"/>
      <c r="G14" s="311"/>
      <c r="H14" s="311"/>
      <c r="I14" s="311"/>
      <c r="J14" s="311"/>
      <c r="K14" s="311"/>
      <c r="L14" s="311"/>
      <c r="M14" s="311"/>
      <c r="N14" s="311"/>
      <c r="O14" s="312"/>
    </row>
    <row r="15" spans="1:15">
      <c r="A15" s="310"/>
      <c r="B15" s="311"/>
      <c r="C15" s="311"/>
      <c r="D15" s="311"/>
      <c r="E15" s="311"/>
      <c r="F15" s="311"/>
      <c r="G15" s="311"/>
      <c r="H15" s="311"/>
      <c r="I15" s="311"/>
      <c r="J15" s="311"/>
      <c r="K15" s="311"/>
      <c r="L15" s="311"/>
      <c r="M15" s="311"/>
      <c r="N15" s="311"/>
      <c r="O15" s="312"/>
    </row>
    <row r="16" spans="1:15">
      <c r="A16" s="310"/>
      <c r="B16" s="311"/>
      <c r="C16" s="311"/>
      <c r="D16" s="311"/>
      <c r="E16" s="311"/>
      <c r="F16" s="311"/>
      <c r="G16" s="311"/>
      <c r="H16" s="311"/>
      <c r="I16" s="311"/>
      <c r="J16" s="311"/>
      <c r="K16" s="311"/>
      <c r="L16" s="311"/>
      <c r="M16" s="311"/>
      <c r="N16" s="311"/>
      <c r="O16" s="312"/>
    </row>
    <row r="17" spans="1:15">
      <c r="A17" s="175"/>
      <c r="B17" s="176"/>
      <c r="C17" s="176"/>
      <c r="D17" s="176"/>
      <c r="E17" s="176"/>
      <c r="F17" s="176"/>
      <c r="G17" s="176"/>
      <c r="H17" s="176"/>
      <c r="I17" s="176"/>
      <c r="J17" s="176"/>
      <c r="K17" s="176"/>
      <c r="L17" s="176"/>
      <c r="M17" s="176"/>
      <c r="N17" s="176"/>
      <c r="O17" s="177"/>
    </row>
    <row r="18" spans="1:15" ht="25.5">
      <c r="A18" s="178" t="s">
        <v>285</v>
      </c>
      <c r="B18" s="178" t="s">
        <v>286</v>
      </c>
      <c r="C18" s="178" t="s">
        <v>287</v>
      </c>
      <c r="D18" s="178" t="s">
        <v>286</v>
      </c>
      <c r="E18" s="178" t="s">
        <v>287</v>
      </c>
      <c r="F18" s="178" t="s">
        <v>290</v>
      </c>
      <c r="G18" s="178"/>
      <c r="H18" s="193" t="s">
        <v>257</v>
      </c>
      <c r="I18" s="178" t="s">
        <v>258</v>
      </c>
      <c r="J18" s="178" t="s">
        <v>291</v>
      </c>
      <c r="K18" s="178" t="s">
        <v>286</v>
      </c>
      <c r="L18" s="178" t="s">
        <v>286</v>
      </c>
      <c r="M18" s="178" t="s">
        <v>2</v>
      </c>
      <c r="N18" s="178" t="s">
        <v>2</v>
      </c>
      <c r="O18" s="178" t="s">
        <v>2</v>
      </c>
    </row>
    <row r="19" spans="1:15" s="171" customFormat="1" ht="15" customHeight="1">
      <c r="A19" s="386"/>
      <c r="B19" s="387"/>
      <c r="C19" s="387"/>
      <c r="D19" s="387"/>
      <c r="E19" s="387"/>
      <c r="F19" s="387"/>
      <c r="G19" s="387"/>
      <c r="H19" s="387"/>
      <c r="I19" s="387"/>
      <c r="J19" s="387"/>
      <c r="K19" s="387"/>
      <c r="L19" s="387"/>
      <c r="M19" s="387"/>
      <c r="N19" s="387"/>
      <c r="O19" s="388"/>
    </row>
    <row r="20" spans="1:15" ht="20.25" customHeight="1">
      <c r="A20" s="383" t="s">
        <v>293</v>
      </c>
      <c r="B20" s="384"/>
      <c r="C20" s="384"/>
      <c r="D20" s="384"/>
      <c r="E20" s="384"/>
      <c r="F20" s="384"/>
      <c r="G20" s="384"/>
      <c r="H20" s="384"/>
      <c r="I20" s="384"/>
      <c r="J20" s="384"/>
      <c r="K20" s="384"/>
      <c r="L20" s="384"/>
      <c r="M20" s="384"/>
      <c r="N20" s="384"/>
      <c r="O20" s="385"/>
    </row>
    <row r="21" spans="1:15">
      <c r="A21" s="310"/>
      <c r="B21" s="311"/>
      <c r="C21" s="311"/>
      <c r="D21" s="311"/>
      <c r="E21" s="311"/>
      <c r="F21" s="311"/>
      <c r="G21" s="311"/>
      <c r="H21" s="311"/>
      <c r="I21" s="311"/>
      <c r="J21" s="311"/>
      <c r="K21" s="311"/>
      <c r="L21" s="311"/>
      <c r="M21" s="311"/>
      <c r="N21" s="311"/>
      <c r="O21" s="312"/>
    </row>
    <row r="22" spans="1:15" ht="43.5" customHeight="1">
      <c r="A22" s="383" t="s">
        <v>361</v>
      </c>
      <c r="B22" s="384"/>
      <c r="C22" s="384"/>
      <c r="D22" s="384"/>
      <c r="E22" s="384"/>
      <c r="F22" s="384"/>
      <c r="G22" s="384"/>
      <c r="H22" s="384"/>
      <c r="I22" s="384"/>
      <c r="J22" s="384"/>
      <c r="K22" s="384"/>
      <c r="L22" s="384"/>
      <c r="M22" s="384"/>
      <c r="N22" s="384"/>
      <c r="O22" s="385"/>
    </row>
    <row r="23" spans="1:15">
      <c r="A23" s="310"/>
      <c r="B23" s="311"/>
      <c r="C23" s="311"/>
      <c r="D23" s="311"/>
      <c r="E23" s="311"/>
      <c r="F23" s="311"/>
      <c r="G23" s="311"/>
      <c r="H23" s="311"/>
      <c r="I23" s="311"/>
      <c r="J23" s="311"/>
      <c r="K23" s="311"/>
      <c r="L23" s="311"/>
      <c r="M23" s="311"/>
      <c r="N23" s="311"/>
      <c r="O23" s="312"/>
    </row>
    <row r="24" spans="1:15">
      <c r="A24" s="310"/>
      <c r="B24" s="311"/>
      <c r="C24" s="311"/>
      <c r="D24" s="311"/>
      <c r="E24" s="311"/>
      <c r="F24" s="311"/>
      <c r="G24" s="311"/>
      <c r="H24" s="311"/>
      <c r="I24" s="311"/>
      <c r="J24" s="311"/>
      <c r="K24" s="311"/>
      <c r="L24" s="311"/>
      <c r="M24" s="311"/>
      <c r="N24" s="311"/>
      <c r="O24" s="312"/>
    </row>
    <row r="25" spans="1:15">
      <c r="A25" s="310"/>
      <c r="B25" s="311"/>
      <c r="C25" s="311"/>
      <c r="D25" s="311"/>
      <c r="E25" s="311"/>
      <c r="F25" s="311"/>
      <c r="G25" s="311"/>
      <c r="H25" s="311"/>
      <c r="I25" s="311"/>
      <c r="J25" s="311"/>
      <c r="K25" s="311"/>
      <c r="L25" s="311"/>
      <c r="M25" s="311"/>
      <c r="N25" s="311"/>
      <c r="O25" s="312"/>
    </row>
    <row r="26" spans="1:15">
      <c r="A26" s="310"/>
      <c r="B26" s="311"/>
      <c r="C26" s="311"/>
      <c r="D26" s="311"/>
      <c r="E26" s="311"/>
      <c r="F26" s="311"/>
      <c r="G26" s="311"/>
      <c r="H26" s="311"/>
      <c r="I26" s="311"/>
      <c r="J26" s="311"/>
      <c r="K26" s="311"/>
      <c r="L26" s="311"/>
      <c r="M26" s="311"/>
      <c r="N26" s="311"/>
      <c r="O26" s="312"/>
    </row>
    <row r="27" spans="1:15">
      <c r="A27" s="178" t="s">
        <v>285</v>
      </c>
      <c r="B27" s="178" t="s">
        <v>286</v>
      </c>
      <c r="C27" s="178" t="s">
        <v>287</v>
      </c>
      <c r="D27" s="178" t="s">
        <v>286</v>
      </c>
      <c r="E27" s="178" t="s">
        <v>287</v>
      </c>
      <c r="F27" s="178" t="s">
        <v>294</v>
      </c>
      <c r="G27" s="178"/>
      <c r="H27" s="193" t="s">
        <v>259</v>
      </c>
      <c r="I27" s="178" t="s">
        <v>260</v>
      </c>
      <c r="J27" s="178">
        <v>80</v>
      </c>
      <c r="K27" s="178" t="s">
        <v>336</v>
      </c>
      <c r="L27" s="178" t="s">
        <v>336</v>
      </c>
      <c r="M27" s="178" t="s">
        <v>2</v>
      </c>
      <c r="N27" s="178" t="s">
        <v>2</v>
      </c>
      <c r="O27" s="178" t="s">
        <v>2</v>
      </c>
    </row>
    <row r="28" spans="1:15">
      <c r="A28" s="386"/>
      <c r="B28" s="387"/>
      <c r="C28" s="387"/>
      <c r="D28" s="387"/>
      <c r="E28" s="387"/>
      <c r="F28" s="387"/>
      <c r="G28" s="387"/>
      <c r="H28" s="387"/>
      <c r="I28" s="387"/>
      <c r="J28" s="387"/>
      <c r="K28" s="387"/>
      <c r="L28" s="387"/>
      <c r="M28" s="387"/>
      <c r="N28" s="387"/>
      <c r="O28" s="388"/>
    </row>
    <row r="29" spans="1:15" ht="93" customHeight="1">
      <c r="A29" s="383" t="s">
        <v>295</v>
      </c>
      <c r="B29" s="384"/>
      <c r="C29" s="384"/>
      <c r="D29" s="384"/>
      <c r="E29" s="384"/>
      <c r="F29" s="384"/>
      <c r="G29" s="384"/>
      <c r="H29" s="384"/>
      <c r="I29" s="384"/>
      <c r="J29" s="384"/>
      <c r="K29" s="384"/>
      <c r="L29" s="384"/>
      <c r="M29" s="384"/>
      <c r="N29" s="384"/>
      <c r="O29" s="385"/>
    </row>
    <row r="30" spans="1:15" ht="144" customHeight="1">
      <c r="A30" s="383" t="s">
        <v>296</v>
      </c>
      <c r="B30" s="384"/>
      <c r="C30" s="384"/>
      <c r="D30" s="384"/>
      <c r="E30" s="384"/>
      <c r="F30" s="384"/>
      <c r="G30" s="384"/>
      <c r="H30" s="384"/>
      <c r="I30" s="384"/>
      <c r="J30" s="384"/>
      <c r="K30" s="384"/>
      <c r="L30" s="384"/>
      <c r="M30" s="384"/>
      <c r="N30" s="384"/>
      <c r="O30" s="385"/>
    </row>
    <row r="31" spans="1:15" s="171" customFormat="1" ht="68.25" customHeight="1">
      <c r="A31" s="401" t="s">
        <v>362</v>
      </c>
      <c r="B31" s="384"/>
      <c r="C31" s="384"/>
      <c r="D31" s="384"/>
      <c r="E31" s="384"/>
      <c r="F31" s="384"/>
      <c r="G31" s="384"/>
      <c r="H31" s="384"/>
      <c r="I31" s="384"/>
      <c r="J31" s="384"/>
      <c r="K31" s="384"/>
      <c r="L31" s="384"/>
      <c r="M31" s="384"/>
      <c r="N31" s="384"/>
      <c r="O31" s="385"/>
    </row>
    <row r="32" spans="1:15">
      <c r="A32" s="310"/>
      <c r="B32" s="311"/>
      <c r="C32" s="311"/>
      <c r="D32" s="311"/>
      <c r="E32" s="311"/>
      <c r="F32" s="311"/>
      <c r="G32" s="311"/>
      <c r="H32" s="311"/>
      <c r="I32" s="311"/>
      <c r="J32" s="311"/>
      <c r="K32" s="311"/>
      <c r="L32" s="311"/>
      <c r="M32" s="311"/>
      <c r="N32" s="311"/>
      <c r="O32" s="312"/>
    </row>
    <row r="33" spans="1:16">
      <c r="A33" s="310"/>
      <c r="B33" s="311"/>
      <c r="C33" s="311"/>
      <c r="D33" s="311"/>
      <c r="E33" s="311"/>
      <c r="F33" s="311"/>
      <c r="G33" s="311"/>
      <c r="H33" s="311"/>
      <c r="I33" s="311"/>
      <c r="J33" s="311"/>
      <c r="K33" s="311"/>
      <c r="L33" s="311"/>
      <c r="M33" s="311"/>
      <c r="N33" s="311"/>
      <c r="O33" s="312"/>
    </row>
    <row r="34" spans="1:16">
      <c r="A34" s="172"/>
      <c r="B34" s="173"/>
      <c r="C34" s="173"/>
      <c r="D34" s="173"/>
      <c r="E34" s="173"/>
      <c r="F34" s="173"/>
      <c r="G34" s="173"/>
      <c r="H34" s="173"/>
      <c r="I34" s="173"/>
      <c r="J34" s="173"/>
      <c r="K34" s="173"/>
      <c r="L34" s="173"/>
      <c r="M34" s="173"/>
      <c r="N34" s="173"/>
      <c r="O34" s="174"/>
    </row>
    <row r="35" spans="1:16">
      <c r="A35" s="397"/>
      <c r="B35" s="398"/>
      <c r="C35" s="398"/>
      <c r="D35" s="398"/>
      <c r="E35" s="398"/>
      <c r="F35" s="398"/>
      <c r="G35" s="398"/>
      <c r="H35" s="398"/>
      <c r="I35" s="398"/>
      <c r="J35" s="398"/>
      <c r="K35" s="398"/>
      <c r="L35" s="398"/>
      <c r="M35" s="398"/>
      <c r="N35" s="398"/>
      <c r="O35" s="399"/>
    </row>
    <row r="36" spans="1:16">
      <c r="A36" s="172"/>
      <c r="B36" s="173"/>
      <c r="C36" s="173"/>
      <c r="D36" s="173"/>
      <c r="E36" s="173"/>
      <c r="F36" s="173"/>
      <c r="G36" s="173"/>
      <c r="H36" s="173"/>
      <c r="I36" s="173"/>
      <c r="J36" s="173"/>
      <c r="K36" s="173"/>
      <c r="L36" s="173"/>
      <c r="M36" s="173"/>
      <c r="N36" s="173"/>
      <c r="O36" s="174"/>
    </row>
    <row r="37" spans="1:16">
      <c r="A37" s="172"/>
      <c r="B37" s="173"/>
      <c r="C37" s="173"/>
      <c r="D37" s="173"/>
      <c r="E37" s="173"/>
      <c r="F37" s="173"/>
      <c r="G37" s="173"/>
      <c r="H37" s="173"/>
      <c r="I37" s="173"/>
      <c r="J37" s="173"/>
      <c r="K37" s="173"/>
      <c r="L37" s="173"/>
      <c r="M37" s="173"/>
      <c r="N37" s="173"/>
      <c r="O37" s="174"/>
    </row>
    <row r="38" spans="1:16">
      <c r="A38" s="172"/>
      <c r="B38" s="173"/>
      <c r="C38" s="173"/>
      <c r="D38" s="173"/>
      <c r="E38" s="173"/>
      <c r="F38" s="173"/>
      <c r="G38" s="173"/>
      <c r="H38" s="173"/>
      <c r="I38" s="173"/>
      <c r="J38" s="173"/>
      <c r="K38" s="173"/>
      <c r="L38" s="173"/>
      <c r="M38" s="173"/>
      <c r="N38" s="173"/>
      <c r="O38" s="174"/>
    </row>
    <row r="39" spans="1:16">
      <c r="A39" s="397"/>
      <c r="B39" s="398"/>
      <c r="C39" s="398"/>
      <c r="D39" s="398"/>
      <c r="E39" s="398"/>
      <c r="F39" s="398"/>
      <c r="G39" s="398"/>
      <c r="H39" s="398"/>
      <c r="I39" s="398"/>
      <c r="J39" s="398"/>
      <c r="K39" s="398"/>
      <c r="L39" s="398"/>
      <c r="M39" s="398"/>
      <c r="N39" s="398"/>
      <c r="O39" s="399"/>
    </row>
    <row r="40" spans="1:16">
      <c r="A40" s="172"/>
      <c r="B40" s="173"/>
      <c r="C40" s="173"/>
      <c r="D40" s="173"/>
      <c r="E40" s="173"/>
      <c r="F40" s="173"/>
      <c r="G40" s="173"/>
      <c r="H40" s="173"/>
      <c r="I40" s="173"/>
      <c r="J40" s="173"/>
      <c r="K40" s="173"/>
      <c r="L40" s="173"/>
      <c r="M40" s="173"/>
      <c r="N40" s="173"/>
      <c r="O40" s="174"/>
    </row>
    <row r="41" spans="1:16">
      <c r="A41" s="172"/>
      <c r="B41" s="173"/>
      <c r="C41" s="173"/>
      <c r="D41" s="173"/>
      <c r="E41" s="173"/>
      <c r="F41" s="173"/>
      <c r="G41" s="173"/>
      <c r="H41" s="173"/>
      <c r="I41" s="173"/>
      <c r="J41" s="173"/>
      <c r="K41" s="173"/>
      <c r="L41" s="173"/>
      <c r="M41" s="173"/>
      <c r="N41" s="173"/>
      <c r="O41" s="174"/>
    </row>
    <row r="42" spans="1:16">
      <c r="A42" s="389"/>
      <c r="B42" s="390"/>
      <c r="C42" s="390"/>
      <c r="D42" s="390"/>
      <c r="E42" s="390"/>
      <c r="F42" s="390"/>
      <c r="G42" s="390"/>
      <c r="H42" s="390"/>
      <c r="I42" s="390"/>
      <c r="J42" s="390"/>
      <c r="K42" s="390"/>
      <c r="L42" s="390"/>
      <c r="M42" s="390"/>
      <c r="N42" s="390"/>
      <c r="O42" s="391"/>
    </row>
    <row r="43" spans="1:16" ht="12.75" customHeight="1">
      <c r="A43" s="179"/>
      <c r="B43" s="179"/>
      <c r="C43" s="179"/>
      <c r="D43" s="179"/>
      <c r="E43" s="176"/>
      <c r="F43" s="176"/>
      <c r="G43" s="176"/>
      <c r="H43" s="176"/>
      <c r="I43" s="176"/>
      <c r="J43" s="176"/>
      <c r="K43" s="176"/>
      <c r="L43" s="176"/>
      <c r="M43" s="176"/>
      <c r="N43" s="176"/>
      <c r="O43" s="176"/>
    </row>
    <row r="44" spans="1:16" ht="13.5" customHeight="1">
      <c r="A44" s="180"/>
      <c r="B44" s="180"/>
      <c r="C44" s="180"/>
      <c r="D44" s="181"/>
      <c r="E44" s="182"/>
      <c r="F44" s="113"/>
      <c r="G44" s="113"/>
      <c r="H44" s="113"/>
      <c r="I44" s="183"/>
      <c r="J44" s="183"/>
      <c r="K44" s="183"/>
      <c r="L44" s="183"/>
      <c r="M44" s="183"/>
      <c r="N44" s="183"/>
      <c r="O44" s="183"/>
      <c r="P44" s="184"/>
    </row>
    <row r="45" spans="1:16" s="19" customFormat="1" ht="14.25" customHeight="1">
      <c r="A45" s="185"/>
      <c r="B45" s="185"/>
      <c r="C45" s="185"/>
      <c r="D45" s="3"/>
      <c r="E45" s="186"/>
      <c r="F45" s="187"/>
      <c r="G45" s="187"/>
      <c r="H45" s="187"/>
      <c r="I45" s="392"/>
      <c r="J45" s="392"/>
      <c r="K45" s="392"/>
      <c r="L45" s="392"/>
      <c r="M45" s="189"/>
      <c r="N45" s="188"/>
      <c r="O45" s="188"/>
      <c r="P45" s="190"/>
    </row>
    <row r="46" spans="1:16" s="19" customFormat="1">
      <c r="A46" s="393"/>
      <c r="B46" s="393"/>
      <c r="C46" s="393"/>
      <c r="D46" s="393"/>
      <c r="E46" s="393"/>
      <c r="F46" s="393"/>
      <c r="G46" s="393"/>
      <c r="H46" s="393"/>
      <c r="I46" s="393"/>
      <c r="J46" s="393"/>
      <c r="K46" s="393"/>
      <c r="L46" s="393"/>
      <c r="M46" s="191"/>
    </row>
  </sheetData>
  <mergeCells count="30">
    <mergeCell ref="A1:O1"/>
    <mergeCell ref="A4:O4"/>
    <mergeCell ref="A5:A6"/>
    <mergeCell ref="B5:B6"/>
    <mergeCell ref="C5:C6"/>
    <mergeCell ref="D5:D6"/>
    <mergeCell ref="E5:E6"/>
    <mergeCell ref="F5:F6"/>
    <mergeCell ref="G5:G6"/>
    <mergeCell ref="H5:H6"/>
    <mergeCell ref="I45:L45"/>
    <mergeCell ref="A46:H46"/>
    <mergeCell ref="I46:L46"/>
    <mergeCell ref="A3:O3"/>
    <mergeCell ref="A35:O35"/>
    <mergeCell ref="A39:O39"/>
    <mergeCell ref="A11:O11"/>
    <mergeCell ref="A20:O20"/>
    <mergeCell ref="I5:I6"/>
    <mergeCell ref="J5:L5"/>
    <mergeCell ref="M5:O5"/>
    <mergeCell ref="A8:O8"/>
    <mergeCell ref="A9:O9"/>
    <mergeCell ref="A31:O31"/>
    <mergeCell ref="A19:O19"/>
    <mergeCell ref="A22:O22"/>
    <mergeCell ref="A28:O28"/>
    <mergeCell ref="A29:O29"/>
    <mergeCell ref="A30:O30"/>
    <mergeCell ref="A42:O42"/>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35</vt:i4>
      </vt:variant>
    </vt:vector>
  </HeadingPairs>
  <TitlesOfParts>
    <vt:vector size="63" baseType="lpstr">
      <vt:lpstr>Caratula</vt:lpstr>
      <vt:lpstr>ECG-1</vt:lpstr>
      <vt:lpstr>ECG-2</vt:lpstr>
      <vt:lpstr>EPC</vt:lpstr>
      <vt:lpstr>APP-1</vt:lpstr>
      <vt:lpstr>APP-2</vt:lpstr>
      <vt:lpstr>APP-3</vt:lpstr>
      <vt:lpstr>APP-4</vt:lpstr>
      <vt:lpstr>AR (1)</vt:lpstr>
      <vt:lpstr>AR (2)</vt:lpstr>
      <vt:lpstr>AR (3)</vt:lpstr>
      <vt:lpstr>AR (4)</vt:lpstr>
      <vt:lpstr>AR (5)</vt:lpstr>
      <vt:lpstr>AR (6)</vt:lpstr>
      <vt:lpstr>AR (7)</vt:lpstr>
      <vt:lpstr>RCR</vt:lpstr>
      <vt:lpstr>PPI</vt:lpstr>
      <vt:lpstr>IAPP</vt:lpstr>
      <vt:lpstr>EAP</vt:lpstr>
      <vt:lpstr>ADS-1</vt:lpstr>
      <vt:lpstr>ADS-2</vt:lpstr>
      <vt:lpstr>SAP</vt:lpstr>
      <vt:lpstr>FIC</vt:lpstr>
      <vt:lpstr>AUR</vt:lpstr>
      <vt:lpstr>PPD</vt:lpstr>
      <vt:lpstr>APR-1</vt:lpstr>
      <vt:lpstr>APR-2</vt:lpstr>
      <vt:lpstr>Formato 6d</vt:lpstr>
      <vt:lpstr>EPC!_Toc256789589</vt:lpstr>
      <vt:lpstr>'APP-3'!Área_de_impresión</vt:lpstr>
      <vt:lpstr>'AR (1)'!Área_de_impresión</vt:lpstr>
      <vt:lpstr>'AR (2)'!Área_de_impresión</vt:lpstr>
      <vt:lpstr>'AR (3)'!Área_de_impresión</vt:lpstr>
      <vt:lpstr>'AR (4)'!Área_de_impresión</vt:lpstr>
      <vt:lpstr>'AR (5)'!Área_de_impresión</vt:lpstr>
      <vt:lpstr>'AR (6)'!Área_de_impresión</vt:lpstr>
      <vt:lpstr>'AR (7)'!Área_de_impresión</vt:lpstr>
      <vt:lpstr>IAPP!Área_de_impresión</vt:lpstr>
      <vt:lpstr>'ADS-1'!Títulos_a_imprimir</vt:lpstr>
      <vt:lpstr>'ADS-2'!Títulos_a_imprimir</vt:lpstr>
      <vt:lpstr>'APP-1'!Títulos_a_imprimir</vt:lpstr>
      <vt:lpstr>'APP-2'!Títulos_a_imprimir</vt:lpstr>
      <vt:lpstr>'APP-3'!Títulos_a_imprimir</vt:lpstr>
      <vt:lpstr>'APP-4'!Títulos_a_imprimir</vt:lpstr>
      <vt:lpstr>'APR-1'!Títulos_a_imprimir</vt:lpstr>
      <vt:lpstr>'APR-2'!Títulos_a_imprimir</vt:lpstr>
      <vt:lpstr>'AR (1)'!Títulos_a_imprimir</vt:lpstr>
      <vt:lpstr>'AR (2)'!Títulos_a_imprimir</vt:lpstr>
      <vt:lpstr>'AR (3)'!Títulos_a_imprimir</vt:lpstr>
      <vt:lpstr>'AR (4)'!Títulos_a_imprimir</vt:lpstr>
      <vt:lpstr>'AR (5)'!Títulos_a_imprimir</vt:lpstr>
      <vt:lpstr>'AR (6)'!Títulos_a_imprimir</vt:lpstr>
      <vt:lpstr>'AR (7)'!Títulos_a_imprimir</vt:lpstr>
      <vt:lpstr>AUR!Títulos_a_imprimir</vt:lpstr>
      <vt:lpstr>EAP!Títulos_a_imprimir</vt:lpstr>
      <vt:lpstr>'ECG-1'!Títulos_a_imprimir</vt:lpstr>
      <vt:lpstr>'ECG-2'!Títulos_a_imprimir</vt:lpstr>
      <vt:lpstr>EPC!Títulos_a_imprimir</vt:lpstr>
      <vt:lpstr>FIC!Títulos_a_imprimir</vt:lpstr>
      <vt:lpstr>IAPP!Títulos_a_imprimir</vt:lpstr>
      <vt:lpstr>PPD!Títulos_a_imprimir</vt:lpstr>
      <vt:lpstr>RCR!Títulos_a_imprimir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Sisec</cp:lastModifiedBy>
  <cp:lastPrinted>2018-06-23T00:59:24Z</cp:lastPrinted>
  <dcterms:created xsi:type="dcterms:W3CDTF">2007-06-29T21:15:18Z</dcterms:created>
  <dcterms:modified xsi:type="dcterms:W3CDTF">2018-07-10T18:30:22Z</dcterms:modified>
</cp:coreProperties>
</file>