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zac\Documents\"/>
    </mc:Choice>
  </mc:AlternateContent>
  <bookViews>
    <workbookView xWindow="0" yWindow="0" windowWidth="21600" windowHeight="9735"/>
  </bookViews>
  <sheets>
    <sheet name="Hoja1" sheetId="1" r:id="rId1"/>
    <sheet name="pago tutores" sheetId="3" r:id="rId2"/>
    <sheet name="Hoja2" sheetId="4" r:id="rId3"/>
    <sheet name="Hoja3" sheetId="5" r:id="rId4"/>
  </sheets>
  <calcPr calcId="152511"/>
</workbook>
</file>

<file path=xl/calcChain.xml><?xml version="1.0" encoding="utf-8"?>
<calcChain xmlns="http://schemas.openxmlformats.org/spreadsheetml/2006/main">
  <c r="G19" i="5" l="1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1" i="5"/>
  <c r="E19" i="3" l="1"/>
  <c r="C21" i="4"/>
  <c r="D30" i="3" l="1"/>
  <c r="E28" i="3"/>
  <c r="E26" i="3"/>
  <c r="E24" i="3"/>
  <c r="E22" i="3"/>
  <c r="E21" i="3"/>
  <c r="E18" i="3"/>
  <c r="E17" i="3"/>
  <c r="E15" i="3"/>
  <c r="E14" i="3"/>
  <c r="E13" i="3"/>
  <c r="E12" i="3"/>
  <c r="E10" i="3"/>
  <c r="E5" i="3"/>
  <c r="E6" i="3"/>
  <c r="E7" i="3"/>
  <c r="E8" i="3"/>
  <c r="E4" i="3"/>
  <c r="E3" i="3"/>
  <c r="E30" i="3" s="1"/>
</calcChain>
</file>

<file path=xl/sharedStrings.xml><?xml version="1.0" encoding="utf-8"?>
<sst xmlns="http://schemas.openxmlformats.org/spreadsheetml/2006/main" count="481" uniqueCount="376">
  <si>
    <t>Programa de Estímulo a la Creación y al Desarrollo Artístico CDMX (PECDA CDMX)</t>
  </si>
  <si>
    <t>ARTES ESCÉNICAS / DESARROLLO ARTÍSTICO</t>
  </si>
  <si>
    <t>Felipe Zúñiga (Teatro)</t>
  </si>
  <si>
    <t>felipe.zunigaglez@gmail.com</t>
  </si>
  <si>
    <t>"Arrastrar los pies" Ser adulto mayor en la CDMX</t>
  </si>
  <si>
    <t>Diana Becerril Zárate</t>
  </si>
  <si>
    <t>PROTARTE Presencia Escenica</t>
  </si>
  <si>
    <t>Gustavo Ramírez Romo</t>
  </si>
  <si>
    <t>ACEPTO CON-JUGANDO EL SÍ</t>
  </si>
  <si>
    <t>María del Carmen Núñez Utrilla</t>
  </si>
  <si>
    <t xml:space="preserve">Jaqueline Serafín (Teatro) </t>
  </si>
  <si>
    <t>jaquelineserafin@gmail.com</t>
  </si>
  <si>
    <t>Títeres por la conservación del Canal Nacional.</t>
  </si>
  <si>
    <t>Irma Arianna - Escárzaga</t>
  </si>
  <si>
    <t>Animación cultural comunitaria con teatro de títeres</t>
  </si>
  <si>
    <t>Juan Gerardo Lopez Osorio</t>
  </si>
  <si>
    <t>Nahuala</t>
  </si>
  <si>
    <t>OSWALDO VALDOVINOS PEREZ</t>
  </si>
  <si>
    <t>Luis Tareke (Teatro)</t>
  </si>
  <si>
    <t>tarekeortiz@gmail.com</t>
  </si>
  <si>
    <t>Equilibrio de hule</t>
  </si>
  <si>
    <t>Araceli Salinas Labra</t>
  </si>
  <si>
    <t>LAS HHH  proyecto M.I.A.U.  en tu comunidad  (Mininas Interviniendo Autónomas y Ultra cabareteras)</t>
  </si>
  <si>
    <t>Ana Beatriz Martínez Ramírez</t>
  </si>
  <si>
    <t>Teatro Espontáneo: relatos que tejen comunidad</t>
  </si>
  <si>
    <t>Yazmín Itzel Torres Caballero</t>
  </si>
  <si>
    <t>Abdiel Villaseñor (Danza)</t>
  </si>
  <si>
    <t>abdielvt@gmail.com</t>
  </si>
  <si>
    <t>Griselda</t>
  </si>
  <si>
    <t>Jesús Martín Galván Rocha</t>
  </si>
  <si>
    <t>A moverse barrio</t>
  </si>
  <si>
    <t>Juan Carlos Torija Maldonado</t>
  </si>
  <si>
    <t>ENTRE PASILLOS / ME PONGO EN TUS ZAPATOS</t>
  </si>
  <si>
    <t>MARTHA CLAUDIA VÁZQUEZ DEL MERCADO RAMÍREZ</t>
  </si>
  <si>
    <t>Zuadd Atala (Danza)</t>
  </si>
  <si>
    <t>Después de Babel: Estrategias escénicas contra el bullying y la violencia en el entorno escolar.</t>
  </si>
  <si>
    <t>Juan Zaldívar Meza</t>
  </si>
  <si>
    <t>Compañía de Danza Folclórica Mixtli Ameyali</t>
  </si>
  <si>
    <t>Renato Morales Perea</t>
  </si>
  <si>
    <t>AL COMPÁS DE LA INCLUSIÓN. Todos bailan.</t>
  </si>
  <si>
    <t>Rita Nieto Flores</t>
  </si>
  <si>
    <t xml:space="preserve">Mariano Herrera Castro (Música) </t>
  </si>
  <si>
    <t>mariano@ciencias.unam.mx</t>
  </si>
  <si>
    <t>MUSICA REGIONAL OAXAQUEÑA, TRADICION Y VIDA</t>
  </si>
  <si>
    <t>Fernando Jiménez Jiménez</t>
  </si>
  <si>
    <t>Fulgor y tinieblas en consonancia y disonancia.</t>
  </si>
  <si>
    <t>Javier Sandoval Martínez</t>
  </si>
  <si>
    <t>El folclor musical en las bandas de alientos</t>
  </si>
  <si>
    <t>JUAN CARLOS ZARZA RAZO</t>
  </si>
  <si>
    <t>ARTES ESCÉNICAS / DESARROLLO CULTURAL</t>
  </si>
  <si>
    <t>Ignacio Plá (Teatro)</t>
  </si>
  <si>
    <t>ignaciopla@yahoo.com</t>
  </si>
  <si>
    <t>No morirá la palabra, no encerrarán nuestra voz</t>
  </si>
  <si>
    <t>Itandehui Gutiérrez Jaime</t>
  </si>
  <si>
    <t>55 18 42 60 91</t>
  </si>
  <si>
    <t>Circo Pa'l Barrio</t>
  </si>
  <si>
    <t>Diego Nandayapa Déciga</t>
  </si>
  <si>
    <t>55 56 87 41 01</t>
  </si>
  <si>
    <t>La Lotería del Machismo</t>
  </si>
  <si>
    <t>Francisco Édgar Castelán Hernández</t>
  </si>
  <si>
    <t>RATATATATATAPLÁN,Teatro de Revista Política Contemporánea</t>
  </si>
  <si>
    <t xml:space="preserve">Emmanuel Isaias Aviles Obregon </t>
  </si>
  <si>
    <t>ARTES VISUALES / DESARROLLO ARTÍSTICO</t>
  </si>
  <si>
    <t>Sandra Cecilia Calvo</t>
  </si>
  <si>
    <t>LA CIUDADELA VISTA POR SUS NIÑOS Ciudadanía y participación infantil a través de la fotografía</t>
  </si>
  <si>
    <t>Patricia Priego Ramírez</t>
  </si>
  <si>
    <t>Estratigrafías del pasado reciente</t>
  </si>
  <si>
    <t>Yutsil Cruz Hernández</t>
  </si>
  <si>
    <t>Viaje a mi feminidad</t>
  </si>
  <si>
    <t>Guadalupe Delgadillo Fernandez</t>
  </si>
  <si>
    <t>Alfadir Luna</t>
  </si>
  <si>
    <t>alfadir.luna@gmail.com</t>
  </si>
  <si>
    <t>Los 200 Miniartistas</t>
  </si>
  <si>
    <t>José Antonio Morales Castillo</t>
  </si>
  <si>
    <t>Encuentro pictórico entre los habitantes de la ciudad de México y los migrantes.</t>
  </si>
  <si>
    <t>Marzieh Rezvani Nigaabadi</t>
  </si>
  <si>
    <t>Preservación del folklor cultural de Tláhuac a través del arte urbano</t>
  </si>
  <si>
    <t>Leonardo Cuevas Morales</t>
  </si>
  <si>
    <t>Mural de barro en mi barrio</t>
  </si>
  <si>
    <t>Irene Rochin García</t>
  </si>
  <si>
    <t xml:space="preserve">Santiago Robles </t>
  </si>
  <si>
    <t>contacto@santiagorobles.info</t>
  </si>
  <si>
    <t>Puerto para activar el humedal.</t>
  </si>
  <si>
    <t>Julio César De la peña Cruz</t>
  </si>
  <si>
    <t>Archivo del Lago:Esculturas activables para un parque</t>
  </si>
  <si>
    <t>Iris Esther García Navarro</t>
  </si>
  <si>
    <t>Micronáutica</t>
  </si>
  <si>
    <t>Luis Manuel Quintino Cíntora</t>
  </si>
  <si>
    <t>INTERDISCIPLINA / DESARROLLO ARTÍSTICO</t>
  </si>
  <si>
    <t>Murmullos para la ciudad</t>
  </si>
  <si>
    <t>Andrea Cabrera López</t>
  </si>
  <si>
    <t>Curumim Xochinahuac presenta... Espectáculo Interdisciplinario en dos partes.</t>
  </si>
  <si>
    <t>Lu-Yang Eduardo Puón Peláez</t>
  </si>
  <si>
    <t>CARNE Y ACERO</t>
  </si>
  <si>
    <t>MARIA VIRIDIANA BRAVO LÓPEZ</t>
  </si>
  <si>
    <t>taniel70@gmail.com</t>
  </si>
  <si>
    <t>Multi_contacto</t>
  </si>
  <si>
    <t>Aisa Almudena Serrano Barrientos</t>
  </si>
  <si>
    <t>La memoria que arde</t>
  </si>
  <si>
    <t>Hayde Santamaria Lachino Mendoza</t>
  </si>
  <si>
    <t>Dialogando y danzando con mis emociones/ Danza Terapéutica inclusiva</t>
  </si>
  <si>
    <t>Miriam Álvarez Enríquez</t>
  </si>
  <si>
    <t>Cartografía Poética: "Movimientos y narrativas sonoras de una colonia en proceso de gentrificación: La Portales."</t>
  </si>
  <si>
    <t>Pedro Aristóteles Benítez Vallejo</t>
  </si>
  <si>
    <t>rocio.ceron@gmail.com</t>
  </si>
  <si>
    <t>MAYORDOMÍA. Cofradía del cuerpo femenino</t>
  </si>
  <si>
    <t>Diana Ruth Zamora Pantoja</t>
  </si>
  <si>
    <t>Lo Que Sucede Alrededor</t>
  </si>
  <si>
    <t>Maria Rosa Berns Martinez</t>
  </si>
  <si>
    <t>55 48 70 40 86</t>
  </si>
  <si>
    <t>LA INDEPENDENCIA, LA REVOLUCION, LA REPÚBLICA. TLATELOLCO 2019</t>
  </si>
  <si>
    <t>Rubén Ortiz Martínez</t>
  </si>
  <si>
    <t>47 56 64 41</t>
  </si>
  <si>
    <t>Proyecto Huehueyotl (vejez) capítulo 1"Mensajeras del tiempo"</t>
  </si>
  <si>
    <t>VICTOR PÉREZ ORTIZ</t>
  </si>
  <si>
    <t>INTERDISCIPLINA / DESARROLLO CULTURAL</t>
  </si>
  <si>
    <t>Cecilia Iglesias</t>
  </si>
  <si>
    <t>ceciglesias@gmail.com</t>
  </si>
  <si>
    <t>Calpulli</t>
  </si>
  <si>
    <t>Itzel Samara Escobar Rodríguez</t>
  </si>
  <si>
    <t>Guardianes del Cerro de la Estrella</t>
  </si>
  <si>
    <t>Yasmin Lizeth Medina León</t>
  </si>
  <si>
    <t>55 23 36 86 52</t>
  </si>
  <si>
    <t>El Círculo 16029, Resignificación de un parque en desuso en Ampliación Tepepan.</t>
  </si>
  <si>
    <t>Juan González Pérez</t>
  </si>
  <si>
    <t>Radio bocina Interruptus Radio - La Innombrable</t>
  </si>
  <si>
    <t>Karla Espinoza Motte</t>
  </si>
  <si>
    <t>Jorge Perez Escamilla</t>
  </si>
  <si>
    <t>juanpanadero@hotmail.com</t>
  </si>
  <si>
    <t>Enlace Oriente, Plataforma Multicultural del Oriente de la Ciudad</t>
  </si>
  <si>
    <t>Jonathan Rodrigo Pineda Villegas</t>
  </si>
  <si>
    <t>Fuerza Leona - Comunidad Femenil de Danza de León en México</t>
  </si>
  <si>
    <t>Irma Karina Ortega Cisneros</t>
  </si>
  <si>
    <t>Colonia Liberación Proletaria. Espacios culturales para el encuentro y desarrollo ciudadano en una comunidad entre barrancas.</t>
  </si>
  <si>
    <t>Isaac Omar Santiago Ortiz</t>
  </si>
  <si>
    <t>MEDIOS AUDIOVISUALES / DESARROLLO ARTÍSTICO</t>
  </si>
  <si>
    <t>Mady Vasallo</t>
  </si>
  <si>
    <t>maddy.vassallo@gmail.com</t>
  </si>
  <si>
    <t>OJO NOMADE, brigada popular de cine comunitario</t>
  </si>
  <si>
    <t>María José Villela Torreblanca</t>
  </si>
  <si>
    <t>La vida alegre</t>
  </si>
  <si>
    <t>Michelle Enedina Ibaven Molina</t>
  </si>
  <si>
    <t>Memorias en Movimiento</t>
  </si>
  <si>
    <t>Victoria Karmín Zárate Jiménez</t>
  </si>
  <si>
    <t>MEDIOS AUDIOVISUALES / DESARROLLO CULTURAL</t>
  </si>
  <si>
    <t xml:space="preserve">Guadalupe Miranda </t>
  </si>
  <si>
    <t>Mariposas como resistencia</t>
  </si>
  <si>
    <t>Bárbara Daniela Moreno Turcott</t>
  </si>
  <si>
    <t>Norte Explora</t>
  </si>
  <si>
    <t>Monica Patricia Rojas Hernández</t>
  </si>
  <si>
    <t>PATRIMONIO ARTÍSTICO Y CULTURAL / DESARROLLO CULTURAL</t>
  </si>
  <si>
    <t>investigacion.habitajesac@gmail.com</t>
  </si>
  <si>
    <t>Lavaderos artistikos del barrio: La recuperación simbólica de los lavaderos públicos en los barrios de Iztapalapa</t>
  </si>
  <si>
    <t>Alfredo Pérez Medina</t>
  </si>
  <si>
    <t>REDESCUBRIENDO MI COLONIA: SANTA MARÍA LA RIBERA. Proyecto de apropiación social del patrimonio cultural tangible.</t>
  </si>
  <si>
    <t>Annette Adriana Rivera Santiago</t>
  </si>
  <si>
    <t>55 13 33 79 95</t>
  </si>
  <si>
    <t>Nelpiloni. Salvaguarda del telar de cintura</t>
  </si>
  <si>
    <t>Flor Soledad Hernández Villegas</t>
  </si>
  <si>
    <t>Historias señadas</t>
  </si>
  <si>
    <t>Noe Israel Romero Rojas</t>
  </si>
  <si>
    <t>Emmanuel García</t>
  </si>
  <si>
    <t>Eusebio Bañuelos</t>
  </si>
  <si>
    <t>Taniel Morales</t>
  </si>
  <si>
    <t>Rocío Cerón</t>
  </si>
  <si>
    <t>Emmanuel Audelo Enríquez</t>
  </si>
  <si>
    <t>58 10 00 37</t>
  </si>
  <si>
    <t>55 27 07 99 57</t>
  </si>
  <si>
    <t>corvidoteatro@gmail.com</t>
  </si>
  <si>
    <t>CASA</t>
  </si>
  <si>
    <t>CELULAR</t>
  </si>
  <si>
    <t xml:space="preserve">CORREO </t>
  </si>
  <si>
    <t>53 06 46 81</t>
  </si>
  <si>
    <t>55 62 92 78 13</t>
  </si>
  <si>
    <t>jctorijam@hotmail.com</t>
  </si>
  <si>
    <t>56 89 82 61</t>
  </si>
  <si>
    <t>55 51 59 22 41</t>
  </si>
  <si>
    <t>juan.zaldivar1@gmail.com</t>
  </si>
  <si>
    <t>55 57 32 96</t>
  </si>
  <si>
    <t>55 52 17 87 39</t>
  </si>
  <si>
    <t>klauspupumu@hotmail.com</t>
  </si>
  <si>
    <t>55 78 24 59 07</t>
  </si>
  <si>
    <t>55 35 78 71 03</t>
  </si>
  <si>
    <t>Ghazal.paint@gmail.com</t>
  </si>
  <si>
    <t>56 56 78 93</t>
  </si>
  <si>
    <t>55 30 52 45 46</t>
  </si>
  <si>
    <t>baxfayore@yahoo.com</t>
  </si>
  <si>
    <t>55 57 86 97</t>
  </si>
  <si>
    <t>55 18 45 19 91</t>
  </si>
  <si>
    <t>rochinsota@yahoo.com.mx</t>
  </si>
  <si>
    <t>57 33 23 76</t>
  </si>
  <si>
    <t>55 48 63 06 99</t>
  </si>
  <si>
    <t>Samy_ebn@hotmail.com</t>
  </si>
  <si>
    <t xml:space="preserve">54 89 75 15 </t>
  </si>
  <si>
    <t>55 49 32 20 31</t>
  </si>
  <si>
    <t>jumanchul@gmail.com</t>
  </si>
  <si>
    <t>53 38 89 90</t>
  </si>
  <si>
    <t>55 45 59 03 06</t>
  </si>
  <si>
    <t>karlaelave@gmail.com</t>
  </si>
  <si>
    <t>56 85 61 11</t>
  </si>
  <si>
    <t>55 51 96 85 29</t>
  </si>
  <si>
    <t>yazmll@hotmail.com</t>
  </si>
  <si>
    <t>47 51 89 30</t>
  </si>
  <si>
    <t>55 44 47 98 02</t>
  </si>
  <si>
    <t>Maradonalfo@hotmail.com</t>
  </si>
  <si>
    <t>62 77 61 37</t>
  </si>
  <si>
    <t>55 32 28 88 85</t>
  </si>
  <si>
    <t>adriana.rivera.santiago@gmail.com</t>
  </si>
  <si>
    <t>58 48 42 73</t>
  </si>
  <si>
    <t>55 27 31 29 30</t>
  </si>
  <si>
    <t>florsol_hv@yahoo.com.mx</t>
  </si>
  <si>
    <t>15 17 79 28</t>
  </si>
  <si>
    <t>55 25 27 23 66</t>
  </si>
  <si>
    <t>proyectolepee@gmail.com</t>
  </si>
  <si>
    <t>13 12 75 67</t>
  </si>
  <si>
    <t>55 43 79 52 29</t>
  </si>
  <si>
    <t>Sukheiroz_29@outlook.com</t>
  </si>
  <si>
    <t>56 65 32 20</t>
  </si>
  <si>
    <t>55 12 87 82 99</t>
  </si>
  <si>
    <t>55 47 72 45</t>
  </si>
  <si>
    <t>55 64 63 73 76</t>
  </si>
  <si>
    <t>andy.moun2@gmail.com</t>
  </si>
  <si>
    <t>55 77 81 03</t>
  </si>
  <si>
    <t>55 19 59 69 20</t>
  </si>
  <si>
    <t>lu.yang.puon@gmail.com</t>
  </si>
  <si>
    <t>55 48 26 09 84</t>
  </si>
  <si>
    <t>55 35 22 75 54</t>
  </si>
  <si>
    <t>colectivolacomediahumana@gmail.com</t>
  </si>
  <si>
    <t>55 74 13 22</t>
  </si>
  <si>
    <t>55 16 835721</t>
  </si>
  <si>
    <t>gussrromo@gmail.com</t>
  </si>
  <si>
    <t>55 98 59 49</t>
  </si>
  <si>
    <t>55 10 16 43 26</t>
  </si>
  <si>
    <t>mar_y_carmen80@yahoo.com.mx</t>
  </si>
  <si>
    <t>46 23 16 17</t>
  </si>
  <si>
    <t>52 1 (777) 256 1610</t>
  </si>
  <si>
    <t>mibaven1@gmail.com</t>
  </si>
  <si>
    <t>73 13 05 02</t>
  </si>
  <si>
    <t>55 13 96 30 68</t>
  </si>
  <si>
    <t>monicarojashernandez@hotmail.com</t>
  </si>
  <si>
    <t>57 33 55 10</t>
  </si>
  <si>
    <t>55 52 75 43 98</t>
  </si>
  <si>
    <t>cotonetenandayapayaso@gmail.com</t>
  </si>
  <si>
    <t>56 01 66 78</t>
  </si>
  <si>
    <t>55 13 98 06 62</t>
  </si>
  <si>
    <t>edgar@elteatrodelfantasma.org</t>
  </si>
  <si>
    <t>68 33 70 13</t>
  </si>
  <si>
    <t>55 47 76 51 36</t>
  </si>
  <si>
    <t>artesescenicas.reno@gmail.com</t>
  </si>
  <si>
    <t>53 19 86 20</t>
  </si>
  <si>
    <t>55 31 88 29 97</t>
  </si>
  <si>
    <t>psicologa.yazmin@gmail.com</t>
  </si>
  <si>
    <t>56 70 47 80</t>
  </si>
  <si>
    <t>55 18 10 51 84</t>
  </si>
  <si>
    <t>tlacuachetiteres@gmail.com</t>
  </si>
  <si>
    <t>54 43 10 88</t>
  </si>
  <si>
    <t>55 28 61 17 08</t>
  </si>
  <si>
    <t>tonalli_00@hotmail.com</t>
  </si>
  <si>
    <t>55 41 81 21 83</t>
  </si>
  <si>
    <t>astillero.teatro@gmail.com</t>
  </si>
  <si>
    <t>86 24 36 57</t>
  </si>
  <si>
    <t>55 50 69 74 08</t>
  </si>
  <si>
    <t>kokiba44@gmail.com</t>
  </si>
  <si>
    <t>55 70 28 24</t>
  </si>
  <si>
    <t>55 25 17 43 90</t>
  </si>
  <si>
    <t>omarsano@yahoo.com.mx</t>
  </si>
  <si>
    <t>56 49 89 70</t>
  </si>
  <si>
    <t>55 14 94 27 35</t>
  </si>
  <si>
    <t>jonrodpineda@gmail.com</t>
  </si>
  <si>
    <t>56 91 72 02</t>
  </si>
  <si>
    <t>55 27 45 38 32</t>
  </si>
  <si>
    <t>hermanashimenez@gmail.com</t>
  </si>
  <si>
    <t>58 46 81 14</t>
  </si>
  <si>
    <t>55 76 69 06 79</t>
  </si>
  <si>
    <t>aracelisalinaslabra@gmail.com</t>
  </si>
  <si>
    <t>68 45 28 50</t>
  </si>
  <si>
    <t>55 32 31 4467</t>
  </si>
  <si>
    <t>teatrodelossotanos@gmail.com</t>
  </si>
  <si>
    <t>65 52 89 99</t>
  </si>
  <si>
    <t>55 13 95 38 43</t>
  </si>
  <si>
    <t>barbara.mturcott@gmail.com</t>
  </si>
  <si>
    <t>63 65 38 26</t>
  </si>
  <si>
    <t>55 27 24 48 32</t>
  </si>
  <si>
    <t>labandurriamarcha@gmail.com</t>
  </si>
  <si>
    <t>57 68 69 05</t>
  </si>
  <si>
    <t>55 83 47 72 26</t>
  </si>
  <si>
    <t>karminvictoria@gmail.com</t>
  </si>
  <si>
    <t>55 68 25 15</t>
  </si>
  <si>
    <t>55 26 99 25 35</t>
  </si>
  <si>
    <t>bandaairesserranos@gmail.com</t>
  </si>
  <si>
    <t>55 54 71 46</t>
  </si>
  <si>
    <t>55 32 20 28 13</t>
  </si>
  <si>
    <t>javiersand@hotmail.com</t>
  </si>
  <si>
    <t>10 86 26 80</t>
  </si>
  <si>
    <t>55 75 06 24 06</t>
  </si>
  <si>
    <t>juanzarzacarlosrazo@hotmail.com</t>
  </si>
  <si>
    <t>57 03 21 48</t>
  </si>
  <si>
    <t>55 54 10 14 21</t>
  </si>
  <si>
    <t xml:space="preserve">dianaruthzamora@gmail.com </t>
  </si>
  <si>
    <t>25 13 69 55</t>
  </si>
  <si>
    <t>55 28 83 69 75</t>
  </si>
  <si>
    <t>mariaberns@gmail.com</t>
  </si>
  <si>
    <t>56 33 80 26</t>
  </si>
  <si>
    <t>55 16 83 04 22</t>
  </si>
  <si>
    <t>viridianabravo_tintervalo5@outlook.com</t>
  </si>
  <si>
    <t>53 83 36 55</t>
  </si>
  <si>
    <t>55 84 50 14 01</t>
  </si>
  <si>
    <t xml:space="preserve">pintomusica@gmail.com </t>
  </si>
  <si>
    <t>57 09 66 42</t>
  </si>
  <si>
    <t>55 45 92 19 42</t>
  </si>
  <si>
    <t>ludelgadillo@amophoto.com.mx</t>
  </si>
  <si>
    <t>55 24 62 67</t>
  </si>
  <si>
    <t>55 41 32 96 14</t>
  </si>
  <si>
    <t>yutsilas@gmail.com</t>
  </si>
  <si>
    <t>55 21 24 61 10</t>
  </si>
  <si>
    <t>55 10 76 00 22</t>
  </si>
  <si>
    <t>irisgarcianavarro@gmail.com</t>
  </si>
  <si>
    <t>58 66 18 78</t>
  </si>
  <si>
    <t>55 32 20 25 76</t>
  </si>
  <si>
    <t>decruzjulio@gmail.com</t>
  </si>
  <si>
    <t>56 87 06 91</t>
  </si>
  <si>
    <t>55 39 82 29 25</t>
  </si>
  <si>
    <t>patriciapriegor@gmail.com</t>
  </si>
  <si>
    <t>luismanuelquintino@gmail.com</t>
  </si>
  <si>
    <t>13 75 86 77</t>
  </si>
  <si>
    <t>55 11 99 82 01</t>
  </si>
  <si>
    <t>jemagaro04@gmail.com</t>
  </si>
  <si>
    <t>26 50 03 03</t>
  </si>
  <si>
    <t>55 83 37 74 14</t>
  </si>
  <si>
    <t>renatomorales31@gmail.com</t>
  </si>
  <si>
    <t>26 08 56 79</t>
  </si>
  <si>
    <t>55 48 87 88 43 5</t>
  </si>
  <si>
    <t>ritanietof@hotmail.com</t>
  </si>
  <si>
    <t>53 92 12 65</t>
  </si>
  <si>
    <t>55 18 43 19 82</t>
  </si>
  <si>
    <t>aisas.facturas@gmail.com</t>
  </si>
  <si>
    <t>55 98 60 86</t>
  </si>
  <si>
    <t>55 32 03 61 59</t>
  </si>
  <si>
    <t>haydelachino@gmail.com</t>
  </si>
  <si>
    <t>55 38 45 60</t>
  </si>
  <si>
    <t>55 21 99 29 44</t>
  </si>
  <si>
    <t>miralvaen@gmail.com</t>
  </si>
  <si>
    <t>55 55 28 53 70</t>
  </si>
  <si>
    <t>55 41 92 21 28</t>
  </si>
  <si>
    <t>arinoise@gmail.com</t>
  </si>
  <si>
    <t>sandritacalvo@gmail.com</t>
  </si>
  <si>
    <t xml:space="preserve">elvacafeliz@gmail.com </t>
  </si>
  <si>
    <t>baquelos@yahoo.com.mx</t>
  </si>
  <si>
    <t>PAGO TUTORES</t>
  </si>
  <si>
    <t xml:space="preserve">lupimiranda@gmail.com </t>
  </si>
  <si>
    <t>zuatiba@gmail.com</t>
  </si>
  <si>
    <t>IVA</t>
  </si>
  <si>
    <t>TOTAL</t>
  </si>
  <si>
    <t xml:space="preserve">1a Ministración </t>
  </si>
  <si>
    <t>Programa de Estímulo a la Creación y al Desarrollo Artístico de la CDMX PECDA (CDMX 2018)</t>
  </si>
  <si>
    <t xml:space="preserve">CONCEPTO </t>
  </si>
  <si>
    <t xml:space="preserve"> RECURSO </t>
  </si>
  <si>
    <t>Dictaminación</t>
  </si>
  <si>
    <t>total dictaminación y tutorías</t>
  </si>
  <si>
    <t>Rocío Cerón/ Pago tutorías 2017</t>
  </si>
  <si>
    <t>Jesus López/Pago tutorías 2017</t>
  </si>
  <si>
    <t xml:space="preserve">Taniel Morales/ Pago tutorías 2017 </t>
  </si>
  <si>
    <t xml:space="preserve">Dictaminación </t>
  </si>
  <si>
    <t>tutorías sin IVA</t>
  </si>
  <si>
    <t xml:space="preserve">TOTAL </t>
  </si>
  <si>
    <t xml:space="preserve">Recurso Solicitado mediante oficio SC/DEA/0959/2018 a Mtra. Amalia Galván Trejo, Directora de Vinculación con Estados y Municipios de la Secretaría de Cultura Federal y al Lic Jaime Rogelio Ruiz Martínez, Ejecutivo Fiduciaria Banamex </t>
  </si>
  <si>
    <t xml:space="preserve">Tutoría con IVA </t>
  </si>
  <si>
    <t>Jaqueline Serafín</t>
  </si>
  <si>
    <t>Luis Tareke Ortíz</t>
  </si>
  <si>
    <t xml:space="preserve">zuatiba@gmail.com </t>
  </si>
  <si>
    <t>55 39 14 17 71</t>
  </si>
  <si>
    <t>55 3423 0230</t>
  </si>
  <si>
    <t>55 10 62 48 58</t>
  </si>
  <si>
    <t xml:space="preserve">Doc. correcta </t>
  </si>
  <si>
    <t xml:space="preserve">Falta cotización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</si>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</sst>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b/>
      <sz val="11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BFBFB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1" xfId="0" applyFill="1" applyBorder="1" applyAlignment="1" applyProtection="1">
      <alignment horizontal="left" wrapText="1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1" xfId="0" applyFont="1" applyFill="1" applyBorder="1" applyAlignment="1" applyProtection="1">
      <alignment horizontal="left"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6" fillId="0" borderId="1" xfId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9" fillId="0" borderId="1" xfId="1" applyFont="1" applyBorder="1" applyAlignment="1">
      <alignment wrapText="1"/>
    </xf>
    <xf numFmtId="0" fontId="6" fillId="5" borderId="1" xfId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0" borderId="1" xfId="1" applyBorder="1" applyAlignment="1">
      <alignment horizontal="left" wrapText="1"/>
    </xf>
    <xf numFmtId="0" fontId="6" fillId="0" borderId="1" xfId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0" fillId="6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4" borderId="1" xfId="0" applyFill="1" applyBorder="1" applyAlignment="1" applyProtection="1">
      <alignment horizontal="left" vertical="center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6" fillId="0" borderId="1" xfId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0" fontId="6" fillId="0" borderId="3" xfId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6" fillId="0" borderId="1" xfId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2" xfId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1" xfId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" xfId="1" applyBorder="1" applyAlignment="1">
      <alignment vertical="center" wrapText="1"/>
    </xf>
    <xf numFmtId="0" fontId="9" fillId="0" borderId="2" xfId="1" applyFont="1" applyBorder="1" applyAlignment="1">
      <alignment wrapText="1"/>
    </xf>
    <xf numFmtId="4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0" fillId="0" borderId="0" xfId="0" applyNumberFormat="1" applyAlignment="1">
      <alignment horizontal="right" vertical="center"/>
    </xf>
    <xf numFmtId="44" fontId="0" fillId="0" borderId="0" xfId="0" applyNumberFormat="1"/>
    <xf numFmtId="44" fontId="0" fillId="0" borderId="1" xfId="0" applyNumberFormat="1" applyBorder="1" applyAlignment="1">
      <alignment horizontal="right" vertical="center"/>
    </xf>
    <xf numFmtId="0" fontId="0" fillId="0" borderId="1" xfId="0" applyBorder="1"/>
    <xf numFmtId="44" fontId="0" fillId="6" borderId="1" xfId="0" applyNumberFormat="1" applyFill="1" applyBorder="1" applyAlignment="1">
      <alignment horizontal="right" vertical="center"/>
    </xf>
    <xf numFmtId="44" fontId="0" fillId="0" borderId="2" xfId="0" applyNumberFormat="1" applyBorder="1" applyAlignment="1">
      <alignment horizontal="right" vertical="center"/>
    </xf>
    <xf numFmtId="44" fontId="0" fillId="0" borderId="1" xfId="0" applyNumberFormat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8" fontId="14" fillId="0" borderId="0" xfId="0" applyNumberFormat="1" applyFont="1"/>
    <xf numFmtId="0" fontId="4" fillId="0" borderId="1" xfId="0" applyFont="1" applyBorder="1" applyAlignment="1">
      <alignment horizontal="left" wrapText="1"/>
    </xf>
    <xf numFmtId="0" fontId="11" fillId="7" borderId="12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165" fontId="0" fillId="0" borderId="1" xfId="0" applyNumberFormat="1" applyBorder="1"/>
    <xf numFmtId="0" fontId="0" fillId="0" borderId="14" xfId="0" applyBorder="1"/>
    <xf numFmtId="165" fontId="0" fillId="0" borderId="15" xfId="0" applyNumberFormat="1" applyBorder="1"/>
    <xf numFmtId="0" fontId="11" fillId="0" borderId="14" xfId="0" applyFont="1" applyBorder="1" applyAlignment="1">
      <alignment wrapText="1"/>
    </xf>
    <xf numFmtId="8" fontId="11" fillId="0" borderId="15" xfId="0" applyNumberFormat="1" applyFont="1" applyBorder="1"/>
    <xf numFmtId="0" fontId="11" fillId="0" borderId="0" xfId="0" applyFont="1" applyBorder="1" applyAlignment="1">
      <alignment wrapText="1"/>
    </xf>
    <xf numFmtId="8" fontId="11" fillId="0" borderId="0" xfId="0" applyNumberFormat="1" applyFont="1" applyBorder="1"/>
    <xf numFmtId="0" fontId="0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wrapText="1"/>
    </xf>
    <xf numFmtId="8" fontId="14" fillId="0" borderId="1" xfId="0" applyNumberFormat="1" applyFont="1" applyBorder="1"/>
    <xf numFmtId="165" fontId="11" fillId="0" borderId="1" xfId="0" applyNumberFormat="1" applyFont="1" applyBorder="1"/>
    <xf numFmtId="0" fontId="5" fillId="6" borderId="0" xfId="0" applyFont="1" applyFill="1" applyBorder="1" applyAlignment="1">
      <alignment horizontal="left" vertical="center" wrapText="1"/>
    </xf>
    <xf numFmtId="0" fontId="6" fillId="6" borderId="0" xfId="1" applyFill="1" applyBorder="1" applyAlignment="1">
      <alignment wrapText="1"/>
    </xf>
    <xf numFmtId="44" fontId="0" fillId="6" borderId="2" xfId="0" applyNumberFormat="1" applyFill="1" applyBorder="1" applyAlignment="1">
      <alignment horizontal="center" vertical="center"/>
    </xf>
    <xf numFmtId="44" fontId="10" fillId="0" borderId="1" xfId="0" applyNumberFormat="1" applyFont="1" applyBorder="1" applyAlignment="1">
      <alignment vertical="center"/>
    </xf>
    <xf numFmtId="44" fontId="10" fillId="0" borderId="1" xfId="0" applyNumberFormat="1" applyFont="1" applyBorder="1" applyAlignment="1">
      <alignment horizontal="right" vertical="center"/>
    </xf>
    <xf numFmtId="44" fontId="0" fillId="6" borderId="2" xfId="0" applyNumberFormat="1" applyFill="1" applyBorder="1" applyAlignment="1">
      <alignment horizontal="right" vertical="center"/>
    </xf>
    <xf numFmtId="44" fontId="0" fillId="6" borderId="2" xfId="0" applyNumberFormat="1" applyFill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" xfId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5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4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0" borderId="1" xfId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" xfId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dielvt@gmail.com" TargetMode="External"/><Relationship Id="rId13" Type="http://schemas.openxmlformats.org/officeDocument/2006/relationships/hyperlink" Target="mailto:tonalli_00@hotmail.com" TargetMode="External"/><Relationship Id="rId18" Type="http://schemas.openxmlformats.org/officeDocument/2006/relationships/hyperlink" Target="mailto:luismanuelquintino@gmail.com" TargetMode="External"/><Relationship Id="rId3" Type="http://schemas.openxmlformats.org/officeDocument/2006/relationships/hyperlink" Target="mailto:mariano@ciencias.unam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tarekeortiz@gmail.com" TargetMode="External"/><Relationship Id="rId12" Type="http://schemas.openxmlformats.org/officeDocument/2006/relationships/hyperlink" Target="mailto:cotonetenandayapayaso@gmail.com" TargetMode="External"/><Relationship Id="rId17" Type="http://schemas.openxmlformats.org/officeDocument/2006/relationships/hyperlink" Target="mailto:yutsilas@gmail.com" TargetMode="External"/><Relationship Id="rId2" Type="http://schemas.openxmlformats.org/officeDocument/2006/relationships/hyperlink" Target="mailto:contacto@santiagorobles.info" TargetMode="External"/><Relationship Id="rId16" Type="http://schemas.openxmlformats.org/officeDocument/2006/relationships/hyperlink" Target="mailto:pintomusica@gmail.com" TargetMode="External"/><Relationship Id="rId20" Type="http://schemas.openxmlformats.org/officeDocument/2006/relationships/hyperlink" Target="mailto:baquelos@yahoo.com.mx" TargetMode="External"/><Relationship Id="rId1" Type="http://schemas.openxmlformats.org/officeDocument/2006/relationships/hyperlink" Target="mailto:ignaciopla@yahoo.com" TargetMode="External"/><Relationship Id="rId6" Type="http://schemas.openxmlformats.org/officeDocument/2006/relationships/hyperlink" Target="mailto:jaquelineserafin@gmail.com" TargetMode="External"/><Relationship Id="rId11" Type="http://schemas.openxmlformats.org/officeDocument/2006/relationships/hyperlink" Target="mailto:mar_y_carmen80@yahoo.com.mx" TargetMode="External"/><Relationship Id="rId5" Type="http://schemas.openxmlformats.org/officeDocument/2006/relationships/hyperlink" Target="mailto:felipe.zunigaglez@gmail.com" TargetMode="External"/><Relationship Id="rId15" Type="http://schemas.openxmlformats.org/officeDocument/2006/relationships/hyperlink" Target="mailto:dianaruthzamora@gmail.com" TargetMode="External"/><Relationship Id="rId10" Type="http://schemas.openxmlformats.org/officeDocument/2006/relationships/hyperlink" Target="mailto:rochinsota@yahoo.com.mx" TargetMode="External"/><Relationship Id="rId19" Type="http://schemas.openxmlformats.org/officeDocument/2006/relationships/hyperlink" Target="mailto:sandritacalvo@gmail.com" TargetMode="External"/><Relationship Id="rId4" Type="http://schemas.openxmlformats.org/officeDocument/2006/relationships/hyperlink" Target="mailto:juanpanadero@hotmail.com" TargetMode="External"/><Relationship Id="rId9" Type="http://schemas.openxmlformats.org/officeDocument/2006/relationships/hyperlink" Target="mailto:investigacion.habitajesac@gmail.com" TargetMode="External"/><Relationship Id="rId14" Type="http://schemas.openxmlformats.org/officeDocument/2006/relationships/hyperlink" Target="mailto:teatrodelossotanos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felipe.zunigaglez@gmail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baquelos@yahoo.com.mx" TargetMode="External"/><Relationship Id="rId7" Type="http://schemas.openxmlformats.org/officeDocument/2006/relationships/hyperlink" Target="mailto:jaquelineserafin@gmail.com" TargetMode="External"/><Relationship Id="rId12" Type="http://schemas.openxmlformats.org/officeDocument/2006/relationships/hyperlink" Target="mailto:ignaciopla@yahoo.com" TargetMode="External"/><Relationship Id="rId2" Type="http://schemas.openxmlformats.org/officeDocument/2006/relationships/hyperlink" Target="mailto:investigacion.habitajesac@gmail.com" TargetMode="External"/><Relationship Id="rId1" Type="http://schemas.openxmlformats.org/officeDocument/2006/relationships/hyperlink" Target="mailto:zuatiba@gmail.com" TargetMode="External"/><Relationship Id="rId6" Type="http://schemas.openxmlformats.org/officeDocument/2006/relationships/hyperlink" Target="mailto:tarekeortiz@gmail.com" TargetMode="External"/><Relationship Id="rId11" Type="http://schemas.openxmlformats.org/officeDocument/2006/relationships/hyperlink" Target="mailto:contacto@santiagorobles.info" TargetMode="External"/><Relationship Id="rId5" Type="http://schemas.openxmlformats.org/officeDocument/2006/relationships/hyperlink" Target="mailto:abdielvt@gmail.com" TargetMode="External"/><Relationship Id="rId10" Type="http://schemas.openxmlformats.org/officeDocument/2006/relationships/hyperlink" Target="mailto:mariano@ciencias.unam.mx" TargetMode="External"/><Relationship Id="rId4" Type="http://schemas.openxmlformats.org/officeDocument/2006/relationships/hyperlink" Target="mailto:sandritacalvo@gmail.com" TargetMode="External"/><Relationship Id="rId9" Type="http://schemas.openxmlformats.org/officeDocument/2006/relationships/hyperlink" Target="mailto:juanpanadero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bdielvt@gmail.com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mariano@ciencias.unam.mx" TargetMode="External"/><Relationship Id="rId7" Type="http://schemas.openxmlformats.org/officeDocument/2006/relationships/hyperlink" Target="mailto:tarekeortiz@gmail.com" TargetMode="External"/><Relationship Id="rId12" Type="http://schemas.openxmlformats.org/officeDocument/2006/relationships/hyperlink" Target="mailto:lupimiranda@gmail.com" TargetMode="External"/><Relationship Id="rId2" Type="http://schemas.openxmlformats.org/officeDocument/2006/relationships/hyperlink" Target="mailto:contacto@santiagorobles.info" TargetMode="External"/><Relationship Id="rId1" Type="http://schemas.openxmlformats.org/officeDocument/2006/relationships/hyperlink" Target="mailto:ignaciopla@yahoo.com" TargetMode="External"/><Relationship Id="rId6" Type="http://schemas.openxmlformats.org/officeDocument/2006/relationships/hyperlink" Target="mailto:jaquelineserafin@gmail.com" TargetMode="External"/><Relationship Id="rId11" Type="http://schemas.openxmlformats.org/officeDocument/2006/relationships/hyperlink" Target="mailto:baquelos@yahoo.com.mx" TargetMode="External"/><Relationship Id="rId5" Type="http://schemas.openxmlformats.org/officeDocument/2006/relationships/hyperlink" Target="mailto:felipe.zunigaglez@gmail.com" TargetMode="External"/><Relationship Id="rId10" Type="http://schemas.openxmlformats.org/officeDocument/2006/relationships/hyperlink" Target="mailto:sandritacalvo@gmail.com" TargetMode="External"/><Relationship Id="rId4" Type="http://schemas.openxmlformats.org/officeDocument/2006/relationships/hyperlink" Target="mailto:juanpanadero@hotmail.com" TargetMode="External"/><Relationship Id="rId9" Type="http://schemas.openxmlformats.org/officeDocument/2006/relationships/hyperlink" Target="mailto:investigacion.habitaje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view="pageBreakPreview" topLeftCell="A5" zoomScale="80" zoomScaleNormal="80" zoomScaleSheetLayoutView="80" workbookViewId="0">
      <selection activeCell="E11" sqref="E11"/>
    </sheetView>
  </sheetViews>
  <sheetFormatPr baseColWidth="10" defaultRowHeight="15" x14ac:dyDescent="0.25"/>
  <cols>
    <col min="1" max="1" width="16.85546875" customWidth="1"/>
    <col min="2" max="2" width="7.85546875" customWidth="1"/>
    <col min="3" max="3" width="27" bestFit="1" customWidth="1"/>
    <col min="4" max="4" width="28.7109375" customWidth="1"/>
    <col min="5" max="5" width="26.140625" style="19" customWidth="1"/>
    <col min="6" max="6" width="14.85546875" style="26" customWidth="1"/>
    <col min="7" max="7" width="19.5703125" style="26" customWidth="1"/>
    <col min="8" max="8" width="43" style="27" customWidth="1"/>
  </cols>
  <sheetData>
    <row r="1" spans="1:8" ht="15.75" x14ac:dyDescent="0.25">
      <c r="A1" s="135" t="s">
        <v>0</v>
      </c>
      <c r="B1" s="136"/>
      <c r="C1" s="136"/>
      <c r="D1" s="136"/>
      <c r="E1" s="136"/>
      <c r="F1" s="136"/>
      <c r="G1" s="136"/>
      <c r="H1" s="136"/>
    </row>
    <row r="2" spans="1:8" ht="15.75" x14ac:dyDescent="0.25">
      <c r="A2" s="116" t="s">
        <v>1</v>
      </c>
      <c r="B2" s="117"/>
      <c r="C2" s="117"/>
      <c r="D2" s="117"/>
      <c r="E2" s="117"/>
      <c r="F2" s="20" t="s">
        <v>169</v>
      </c>
      <c r="G2" s="20" t="s">
        <v>170</v>
      </c>
      <c r="H2" s="21" t="s">
        <v>171</v>
      </c>
    </row>
    <row r="3" spans="1:8" ht="30" customHeight="1" x14ac:dyDescent="0.25">
      <c r="A3" s="118" t="s">
        <v>2</v>
      </c>
      <c r="B3" s="119">
        <v>3</v>
      </c>
      <c r="C3" s="120" t="s">
        <v>3</v>
      </c>
      <c r="D3" s="1" t="s">
        <v>4</v>
      </c>
      <c r="E3" s="12" t="s">
        <v>5</v>
      </c>
      <c r="F3" s="22" t="s">
        <v>166</v>
      </c>
      <c r="G3" s="23" t="s">
        <v>167</v>
      </c>
      <c r="H3" s="24" t="s">
        <v>168</v>
      </c>
    </row>
    <row r="4" spans="1:8" ht="29.25" x14ac:dyDescent="0.25">
      <c r="A4" s="118"/>
      <c r="B4" s="119"/>
      <c r="C4" s="118"/>
      <c r="D4" s="3" t="s">
        <v>6</v>
      </c>
      <c r="E4" s="12" t="s">
        <v>7</v>
      </c>
      <c r="F4" s="29" t="s">
        <v>228</v>
      </c>
      <c r="G4" s="29" t="s">
        <v>229</v>
      </c>
      <c r="H4" s="30" t="s">
        <v>230</v>
      </c>
    </row>
    <row r="5" spans="1:8" ht="33" customHeight="1" x14ac:dyDescent="0.25">
      <c r="A5" s="118"/>
      <c r="B5" s="119"/>
      <c r="C5" s="6">
        <v>5517957559</v>
      </c>
      <c r="D5" s="3" t="s">
        <v>8</v>
      </c>
      <c r="E5" s="12" t="s">
        <v>9</v>
      </c>
      <c r="F5" s="29" t="s">
        <v>231</v>
      </c>
      <c r="G5" s="34" t="s">
        <v>232</v>
      </c>
      <c r="H5" s="17" t="s">
        <v>233</v>
      </c>
    </row>
    <row r="6" spans="1:8" ht="29.25" customHeight="1" x14ac:dyDescent="0.25">
      <c r="A6" s="118" t="s">
        <v>10</v>
      </c>
      <c r="B6" s="122">
        <v>3</v>
      </c>
      <c r="C6" s="137" t="s">
        <v>11</v>
      </c>
      <c r="D6" s="1" t="s">
        <v>12</v>
      </c>
      <c r="E6" s="7" t="s">
        <v>13</v>
      </c>
      <c r="F6" s="35" t="s">
        <v>252</v>
      </c>
      <c r="G6" s="36" t="s">
        <v>253</v>
      </c>
      <c r="H6" s="30" t="s">
        <v>254</v>
      </c>
    </row>
    <row r="7" spans="1:8" ht="45" x14ac:dyDescent="0.25">
      <c r="A7" s="118"/>
      <c r="B7" s="122"/>
      <c r="C7" s="138"/>
      <c r="D7" s="1" t="s">
        <v>14</v>
      </c>
      <c r="E7" s="7" t="s">
        <v>15</v>
      </c>
      <c r="F7" s="29" t="s">
        <v>255</v>
      </c>
      <c r="G7" s="29" t="s">
        <v>256</v>
      </c>
      <c r="H7" s="17" t="s">
        <v>257</v>
      </c>
    </row>
    <row r="8" spans="1:8" ht="30" x14ac:dyDescent="0.25">
      <c r="A8" s="118"/>
      <c r="B8" s="122"/>
      <c r="C8" s="3">
        <v>5547769904</v>
      </c>
      <c r="D8" s="1" t="s">
        <v>16</v>
      </c>
      <c r="E8" s="7" t="s">
        <v>17</v>
      </c>
      <c r="F8" s="29" t="s">
        <v>258</v>
      </c>
      <c r="G8" s="29" t="s">
        <v>258</v>
      </c>
      <c r="H8" s="30" t="s">
        <v>259</v>
      </c>
    </row>
    <row r="9" spans="1:8" x14ac:dyDescent="0.25">
      <c r="A9" s="118" t="s">
        <v>18</v>
      </c>
      <c r="B9" s="122">
        <v>3</v>
      </c>
      <c r="C9" s="8" t="s">
        <v>19</v>
      </c>
      <c r="D9" s="1" t="s">
        <v>20</v>
      </c>
      <c r="E9" s="7" t="s">
        <v>21</v>
      </c>
      <c r="F9" s="29" t="s">
        <v>272</v>
      </c>
      <c r="G9" s="29" t="s">
        <v>273</v>
      </c>
      <c r="H9" s="30" t="s">
        <v>274</v>
      </c>
    </row>
    <row r="10" spans="1:8" ht="60" x14ac:dyDescent="0.25">
      <c r="A10" s="118"/>
      <c r="B10" s="122"/>
      <c r="C10" s="138">
        <v>5537251889</v>
      </c>
      <c r="D10" s="1" t="s">
        <v>22</v>
      </c>
      <c r="E10" s="7" t="s">
        <v>23</v>
      </c>
      <c r="F10" s="35" t="s">
        <v>269</v>
      </c>
      <c r="G10" s="30" t="s">
        <v>270</v>
      </c>
      <c r="H10" s="30" t="s">
        <v>271</v>
      </c>
    </row>
    <row r="11" spans="1:8" ht="45" x14ac:dyDescent="0.25">
      <c r="A11" s="118"/>
      <c r="B11" s="122"/>
      <c r="C11" s="138"/>
      <c r="D11" s="1" t="s">
        <v>60</v>
      </c>
      <c r="E11" s="7" t="s">
        <v>61</v>
      </c>
      <c r="F11" s="29" t="s">
        <v>275</v>
      </c>
      <c r="G11" s="29" t="s">
        <v>276</v>
      </c>
      <c r="H11" s="30" t="s">
        <v>277</v>
      </c>
    </row>
    <row r="12" spans="1:8" ht="60" x14ac:dyDescent="0.25">
      <c r="A12" s="121" t="s">
        <v>26</v>
      </c>
      <c r="B12" s="122">
        <v>3</v>
      </c>
      <c r="C12" s="123" t="s">
        <v>27</v>
      </c>
      <c r="D12" s="1" t="s">
        <v>35</v>
      </c>
      <c r="E12" s="24" t="s">
        <v>36</v>
      </c>
      <c r="F12" s="25" t="s">
        <v>172</v>
      </c>
      <c r="G12" s="25" t="s">
        <v>173</v>
      </c>
      <c r="H12" s="24" t="s">
        <v>174</v>
      </c>
    </row>
    <row r="13" spans="1:8" ht="24.75" customHeight="1" x14ac:dyDescent="0.25">
      <c r="A13" s="121"/>
      <c r="B13" s="122"/>
      <c r="C13" s="124"/>
      <c r="D13" s="1" t="s">
        <v>30</v>
      </c>
      <c r="E13" s="7" t="s">
        <v>31</v>
      </c>
      <c r="F13" s="25" t="s">
        <v>175</v>
      </c>
      <c r="G13" s="25" t="s">
        <v>176</v>
      </c>
      <c r="H13" s="24" t="s">
        <v>177</v>
      </c>
    </row>
    <row r="14" spans="1:8" ht="45" x14ac:dyDescent="0.25">
      <c r="A14" s="121"/>
      <c r="B14" s="122"/>
      <c r="C14" s="2">
        <v>4432279894</v>
      </c>
      <c r="D14" s="1" t="s">
        <v>32</v>
      </c>
      <c r="E14" s="7" t="s">
        <v>33</v>
      </c>
      <c r="F14" s="23" t="s">
        <v>178</v>
      </c>
      <c r="G14" s="25" t="s">
        <v>179</v>
      </c>
      <c r="H14" s="24" t="s">
        <v>180</v>
      </c>
    </row>
    <row r="15" spans="1:8" ht="23.25" customHeight="1" x14ac:dyDescent="0.25">
      <c r="A15" s="126" t="s">
        <v>34</v>
      </c>
      <c r="B15" s="129">
        <v>3</v>
      </c>
      <c r="C15" s="15"/>
      <c r="D15" s="1" t="s">
        <v>28</v>
      </c>
      <c r="E15" s="7" t="s">
        <v>29</v>
      </c>
      <c r="F15" s="29" t="s">
        <v>324</v>
      </c>
      <c r="G15" s="29" t="s">
        <v>325</v>
      </c>
      <c r="H15" s="30" t="s">
        <v>326</v>
      </c>
    </row>
    <row r="16" spans="1:8" ht="30" x14ac:dyDescent="0.25">
      <c r="A16" s="127"/>
      <c r="B16" s="130"/>
      <c r="C16" s="125">
        <v>5529614274</v>
      </c>
      <c r="D16" s="1" t="s">
        <v>37</v>
      </c>
      <c r="E16" s="7" t="s">
        <v>38</v>
      </c>
      <c r="F16" s="29" t="s">
        <v>327</v>
      </c>
      <c r="G16" s="29" t="s">
        <v>328</v>
      </c>
      <c r="H16" s="30" t="s">
        <v>329</v>
      </c>
    </row>
    <row r="17" spans="1:9" ht="30" x14ac:dyDescent="0.25">
      <c r="A17" s="128"/>
      <c r="B17" s="131"/>
      <c r="C17" s="125"/>
      <c r="D17" s="1" t="s">
        <v>39</v>
      </c>
      <c r="E17" s="7" t="s">
        <v>40</v>
      </c>
      <c r="F17" s="29" t="s">
        <v>330</v>
      </c>
      <c r="G17" s="31" t="s">
        <v>331</v>
      </c>
      <c r="H17" s="30" t="s">
        <v>332</v>
      </c>
    </row>
    <row r="18" spans="1:9" ht="45" x14ac:dyDescent="0.25">
      <c r="A18" s="132" t="s">
        <v>41</v>
      </c>
      <c r="B18" s="133">
        <v>3</v>
      </c>
      <c r="C18" s="9" t="s">
        <v>42</v>
      </c>
      <c r="D18" s="1" t="s">
        <v>43</v>
      </c>
      <c r="E18" s="7" t="s">
        <v>44</v>
      </c>
      <c r="F18" s="29" t="s">
        <v>287</v>
      </c>
      <c r="G18" s="29" t="s">
        <v>288</v>
      </c>
      <c r="H18" s="30" t="s">
        <v>289</v>
      </c>
    </row>
    <row r="19" spans="1:9" ht="30" x14ac:dyDescent="0.25">
      <c r="A19" s="132"/>
      <c r="B19" s="133"/>
      <c r="C19" s="3">
        <v>5521430604</v>
      </c>
      <c r="D19" s="1" t="s">
        <v>45</v>
      </c>
      <c r="E19" s="7" t="s">
        <v>46</v>
      </c>
      <c r="F19" s="29" t="s">
        <v>290</v>
      </c>
      <c r="G19" s="36" t="s">
        <v>291</v>
      </c>
      <c r="H19" s="30" t="s">
        <v>292</v>
      </c>
    </row>
    <row r="20" spans="1:9" ht="30.75" customHeight="1" x14ac:dyDescent="0.25">
      <c r="A20" s="132"/>
      <c r="B20" s="133"/>
      <c r="C20" s="5">
        <v>5529174388</v>
      </c>
      <c r="D20" s="1" t="s">
        <v>47</v>
      </c>
      <c r="E20" s="7" t="s">
        <v>48</v>
      </c>
      <c r="F20" s="29" t="s">
        <v>293</v>
      </c>
      <c r="G20" s="36" t="s">
        <v>294</v>
      </c>
      <c r="H20" s="30" t="s">
        <v>295</v>
      </c>
    </row>
    <row r="21" spans="1:9" x14ac:dyDescent="0.25">
      <c r="A21" s="113" t="s">
        <v>49</v>
      </c>
      <c r="B21" s="114"/>
      <c r="C21" s="114"/>
      <c r="D21" s="114"/>
      <c r="E21" s="114"/>
      <c r="F21" s="114"/>
      <c r="G21" s="114"/>
      <c r="H21" s="115"/>
    </row>
    <row r="22" spans="1:9" ht="43.5" customHeight="1" x14ac:dyDescent="0.25">
      <c r="A22" s="118" t="s">
        <v>50</v>
      </c>
      <c r="B22" s="119">
        <v>4</v>
      </c>
      <c r="C22" s="10" t="s">
        <v>51</v>
      </c>
      <c r="D22" s="1" t="s">
        <v>52</v>
      </c>
      <c r="E22" s="7" t="s">
        <v>53</v>
      </c>
      <c r="F22" s="35" t="s">
        <v>246</v>
      </c>
      <c r="G22" s="36" t="s">
        <v>247</v>
      </c>
      <c r="H22" s="30" t="s">
        <v>248</v>
      </c>
    </row>
    <row r="23" spans="1:9" x14ac:dyDescent="0.25">
      <c r="A23" s="134"/>
      <c r="B23" s="122"/>
      <c r="C23" s="3" t="s">
        <v>54</v>
      </c>
      <c r="D23" s="1" t="s">
        <v>55</v>
      </c>
      <c r="E23" s="7" t="s">
        <v>56</v>
      </c>
      <c r="F23" s="29" t="s">
        <v>240</v>
      </c>
      <c r="G23" s="29" t="s">
        <v>241</v>
      </c>
      <c r="H23" s="30" t="s">
        <v>242</v>
      </c>
    </row>
    <row r="24" spans="1:9" ht="30" x14ac:dyDescent="0.25">
      <c r="A24" s="134"/>
      <c r="B24" s="122"/>
      <c r="C24" s="139" t="s">
        <v>57</v>
      </c>
      <c r="D24" s="1" t="s">
        <v>24</v>
      </c>
      <c r="E24" s="7" t="s">
        <v>25</v>
      </c>
      <c r="F24" s="29" t="s">
        <v>249</v>
      </c>
      <c r="G24" s="29" t="s">
        <v>250</v>
      </c>
      <c r="H24" s="30" t="s">
        <v>251</v>
      </c>
    </row>
    <row r="25" spans="1:9" ht="30" x14ac:dyDescent="0.25">
      <c r="A25" s="134"/>
      <c r="B25" s="122"/>
      <c r="C25" s="139"/>
      <c r="D25" s="1" t="s">
        <v>58</v>
      </c>
      <c r="E25" s="7" t="s">
        <v>59</v>
      </c>
      <c r="F25" s="36" t="s">
        <v>243</v>
      </c>
      <c r="G25" s="36" t="s">
        <v>244</v>
      </c>
      <c r="H25" s="30" t="s">
        <v>245</v>
      </c>
    </row>
    <row r="26" spans="1:9" x14ac:dyDescent="0.25">
      <c r="A26" s="113" t="s">
        <v>62</v>
      </c>
      <c r="B26" s="114"/>
      <c r="C26" s="114"/>
      <c r="D26" s="114"/>
      <c r="E26" s="114"/>
      <c r="F26" s="114"/>
      <c r="G26" s="114"/>
      <c r="H26" s="115"/>
    </row>
    <row r="27" spans="1:9" ht="30" x14ac:dyDescent="0.25">
      <c r="A27" s="140" t="s">
        <v>161</v>
      </c>
      <c r="B27" s="142">
        <v>2</v>
      </c>
      <c r="C27" s="39" t="s">
        <v>346</v>
      </c>
      <c r="D27" s="1" t="s">
        <v>86</v>
      </c>
      <c r="E27" s="7" t="s">
        <v>87</v>
      </c>
      <c r="F27" s="29" t="s">
        <v>217</v>
      </c>
      <c r="G27" s="29" t="s">
        <v>218</v>
      </c>
      <c r="H27" s="17" t="s">
        <v>323</v>
      </c>
    </row>
    <row r="28" spans="1:9" ht="60" x14ac:dyDescent="0.25">
      <c r="A28" s="141"/>
      <c r="B28" s="143"/>
      <c r="C28" s="14"/>
      <c r="D28" s="1" t="s">
        <v>64</v>
      </c>
      <c r="E28" s="7" t="s">
        <v>65</v>
      </c>
      <c r="F28" s="29" t="s">
        <v>320</v>
      </c>
      <c r="G28" s="29" t="s">
        <v>321</v>
      </c>
      <c r="H28" s="30" t="s">
        <v>322</v>
      </c>
    </row>
    <row r="29" spans="1:9" ht="30" x14ac:dyDescent="0.25">
      <c r="A29" s="126" t="s">
        <v>63</v>
      </c>
      <c r="B29" s="122">
        <v>2</v>
      </c>
      <c r="C29" s="38" t="s">
        <v>345</v>
      </c>
      <c r="D29" s="1" t="s">
        <v>66</v>
      </c>
      <c r="E29" s="7" t="s">
        <v>67</v>
      </c>
      <c r="F29" s="29" t="s">
        <v>311</v>
      </c>
      <c r="G29" s="29" t="s">
        <v>312</v>
      </c>
      <c r="H29" s="17" t="s">
        <v>313</v>
      </c>
    </row>
    <row r="30" spans="1:9" ht="30" x14ac:dyDescent="0.25">
      <c r="A30" s="128"/>
      <c r="B30" s="122"/>
      <c r="C30" s="3">
        <v>55085255</v>
      </c>
      <c r="D30" s="1" t="s">
        <v>68</v>
      </c>
      <c r="E30" s="7" t="s">
        <v>69</v>
      </c>
      <c r="F30" s="29" t="s">
        <v>308</v>
      </c>
      <c r="G30" s="29" t="s">
        <v>309</v>
      </c>
      <c r="H30" s="30" t="s">
        <v>310</v>
      </c>
    </row>
    <row r="31" spans="1:9" ht="15" customHeight="1" x14ac:dyDescent="0.25">
      <c r="A31" s="118" t="s">
        <v>70</v>
      </c>
      <c r="B31" s="119">
        <v>3</v>
      </c>
      <c r="C31" s="138" t="s">
        <v>71</v>
      </c>
      <c r="D31" s="1" t="s">
        <v>72</v>
      </c>
      <c r="E31" s="7" t="s">
        <v>73</v>
      </c>
      <c r="F31" s="25" t="s">
        <v>184</v>
      </c>
      <c r="G31" s="25" t="s">
        <v>185</v>
      </c>
      <c r="H31" s="23" t="s">
        <v>186</v>
      </c>
    </row>
    <row r="32" spans="1:9" ht="45" x14ac:dyDescent="0.25">
      <c r="A32" s="118"/>
      <c r="B32" s="119"/>
      <c r="C32" s="125"/>
      <c r="D32" s="1" t="s">
        <v>74</v>
      </c>
      <c r="E32" s="24" t="s">
        <v>75</v>
      </c>
      <c r="F32" s="25" t="s">
        <v>181</v>
      </c>
      <c r="G32" s="25" t="s">
        <v>182</v>
      </c>
      <c r="H32" s="23" t="s">
        <v>183</v>
      </c>
      <c r="I32" s="18"/>
    </row>
    <row r="33" spans="1:8" x14ac:dyDescent="0.25">
      <c r="A33" s="118"/>
      <c r="B33" s="119"/>
      <c r="C33" s="13"/>
      <c r="D33" s="1" t="s">
        <v>78</v>
      </c>
      <c r="E33" s="7" t="s">
        <v>79</v>
      </c>
      <c r="F33" s="25" t="s">
        <v>187</v>
      </c>
      <c r="G33" s="25" t="s">
        <v>188</v>
      </c>
      <c r="H33" s="16" t="s">
        <v>189</v>
      </c>
    </row>
    <row r="34" spans="1:8" ht="30" x14ac:dyDescent="0.25">
      <c r="A34" s="145" t="s">
        <v>80</v>
      </c>
      <c r="B34" s="129">
        <v>3</v>
      </c>
      <c r="C34" s="144" t="s">
        <v>81</v>
      </c>
      <c r="D34" s="1" t="s">
        <v>82</v>
      </c>
      <c r="E34" s="7" t="s">
        <v>83</v>
      </c>
      <c r="F34" s="29" t="s">
        <v>317</v>
      </c>
      <c r="G34" s="29" t="s">
        <v>318</v>
      </c>
      <c r="H34" s="30" t="s">
        <v>319</v>
      </c>
    </row>
    <row r="35" spans="1:8" ht="30" x14ac:dyDescent="0.25">
      <c r="A35" s="146"/>
      <c r="B35" s="130"/>
      <c r="C35" s="138"/>
      <c r="D35" s="1" t="s">
        <v>84</v>
      </c>
      <c r="E35" s="7" t="s">
        <v>85</v>
      </c>
      <c r="F35" s="29" t="s">
        <v>314</v>
      </c>
      <c r="G35" s="29" t="s">
        <v>315</v>
      </c>
      <c r="H35" s="30" t="s">
        <v>316</v>
      </c>
    </row>
    <row r="36" spans="1:8" ht="45" x14ac:dyDescent="0.25">
      <c r="A36" s="147"/>
      <c r="B36" s="131"/>
      <c r="C36" s="13"/>
      <c r="D36" s="1" t="s">
        <v>76</v>
      </c>
      <c r="E36" s="7" t="s">
        <v>77</v>
      </c>
      <c r="F36" s="29" t="s">
        <v>214</v>
      </c>
      <c r="G36" s="29" t="s">
        <v>215</v>
      </c>
      <c r="H36" s="30" t="s">
        <v>216</v>
      </c>
    </row>
    <row r="37" spans="1:8" x14ac:dyDescent="0.25">
      <c r="A37" s="113" t="s">
        <v>88</v>
      </c>
      <c r="B37" s="114"/>
      <c r="C37" s="114"/>
      <c r="D37" s="114"/>
      <c r="E37" s="114"/>
      <c r="F37" s="114"/>
      <c r="G37" s="114"/>
      <c r="H37" s="115"/>
    </row>
    <row r="38" spans="1:8" ht="24.75" customHeight="1" x14ac:dyDescent="0.25">
      <c r="A38" s="118" t="s">
        <v>162</v>
      </c>
      <c r="B38" s="119">
        <v>3</v>
      </c>
      <c r="C38" s="120" t="s">
        <v>347</v>
      </c>
      <c r="D38" s="1" t="s">
        <v>89</v>
      </c>
      <c r="E38" s="7" t="s">
        <v>90</v>
      </c>
      <c r="F38" s="29" t="s">
        <v>219</v>
      </c>
      <c r="G38" s="29" t="s">
        <v>220</v>
      </c>
      <c r="H38" s="30" t="s">
        <v>221</v>
      </c>
    </row>
    <row r="39" spans="1:8" ht="60" x14ac:dyDescent="0.25">
      <c r="A39" s="134"/>
      <c r="B39" s="122"/>
      <c r="C39" s="125"/>
      <c r="D39" s="1" t="s">
        <v>91</v>
      </c>
      <c r="E39" s="7" t="s">
        <v>92</v>
      </c>
      <c r="F39" s="29" t="s">
        <v>222</v>
      </c>
      <c r="G39" s="29" t="s">
        <v>223</v>
      </c>
      <c r="H39" s="30" t="s">
        <v>224</v>
      </c>
    </row>
    <row r="40" spans="1:8" ht="45" x14ac:dyDescent="0.25">
      <c r="A40" s="134"/>
      <c r="B40" s="122"/>
      <c r="C40" s="5"/>
      <c r="D40" s="1" t="s">
        <v>110</v>
      </c>
      <c r="E40" s="24" t="s">
        <v>111</v>
      </c>
      <c r="F40" s="29" t="s">
        <v>225</v>
      </c>
      <c r="G40" s="29" t="s">
        <v>226</v>
      </c>
      <c r="H40" s="30" t="s">
        <v>227</v>
      </c>
    </row>
    <row r="41" spans="1:8" ht="30" x14ac:dyDescent="0.25">
      <c r="A41" s="118" t="s">
        <v>163</v>
      </c>
      <c r="B41" s="119">
        <v>4</v>
      </c>
      <c r="C41" s="118" t="s">
        <v>95</v>
      </c>
      <c r="D41" s="1" t="s">
        <v>96</v>
      </c>
      <c r="E41" s="7" t="s">
        <v>97</v>
      </c>
      <c r="F41" s="29" t="s">
        <v>333</v>
      </c>
      <c r="G41" s="29" t="s">
        <v>334</v>
      </c>
      <c r="H41" s="30" t="s">
        <v>335</v>
      </c>
    </row>
    <row r="42" spans="1:8" ht="30" x14ac:dyDescent="0.25">
      <c r="A42" s="134"/>
      <c r="B42" s="122"/>
      <c r="C42" s="118"/>
      <c r="D42" s="1" t="s">
        <v>98</v>
      </c>
      <c r="E42" s="7" t="s">
        <v>99</v>
      </c>
      <c r="F42" s="29" t="s">
        <v>336</v>
      </c>
      <c r="G42" s="29" t="s">
        <v>337</v>
      </c>
      <c r="H42" s="30" t="s">
        <v>338</v>
      </c>
    </row>
    <row r="43" spans="1:8" ht="45" x14ac:dyDescent="0.25">
      <c r="A43" s="134"/>
      <c r="B43" s="122"/>
      <c r="C43" s="138">
        <v>5540881208</v>
      </c>
      <c r="D43" s="4" t="s">
        <v>100</v>
      </c>
      <c r="E43" s="28" t="s">
        <v>101</v>
      </c>
      <c r="F43" s="29" t="s">
        <v>339</v>
      </c>
      <c r="G43" s="29" t="s">
        <v>340</v>
      </c>
      <c r="H43" s="30" t="s">
        <v>341</v>
      </c>
    </row>
    <row r="44" spans="1:8" ht="75" x14ac:dyDescent="0.25">
      <c r="A44" s="134"/>
      <c r="B44" s="122"/>
      <c r="C44" s="138"/>
      <c r="D44" s="1" t="s">
        <v>102</v>
      </c>
      <c r="E44" s="7" t="s">
        <v>103</v>
      </c>
      <c r="F44" s="29" t="s">
        <v>342</v>
      </c>
      <c r="G44" s="29" t="s">
        <v>343</v>
      </c>
      <c r="H44" s="30" t="s">
        <v>344</v>
      </c>
    </row>
    <row r="45" spans="1:8" ht="30" x14ac:dyDescent="0.25">
      <c r="A45" s="118" t="s">
        <v>164</v>
      </c>
      <c r="B45" s="119">
        <v>4</v>
      </c>
      <c r="C45" s="118" t="s">
        <v>104</v>
      </c>
      <c r="D45" s="1" t="s">
        <v>105</v>
      </c>
      <c r="E45" s="7" t="s">
        <v>106</v>
      </c>
      <c r="F45" s="29" t="s">
        <v>296</v>
      </c>
      <c r="G45" s="29" t="s">
        <v>297</v>
      </c>
      <c r="H45" s="17" t="s">
        <v>298</v>
      </c>
    </row>
    <row r="46" spans="1:8" x14ac:dyDescent="0.25">
      <c r="A46" s="134"/>
      <c r="B46" s="122"/>
      <c r="C46" s="125"/>
      <c r="D46" s="1" t="s">
        <v>107</v>
      </c>
      <c r="E46" s="7" t="s">
        <v>108</v>
      </c>
      <c r="F46" s="29" t="s">
        <v>299</v>
      </c>
      <c r="G46" s="29" t="s">
        <v>300</v>
      </c>
      <c r="H46" s="30" t="s">
        <v>301</v>
      </c>
    </row>
    <row r="47" spans="1:8" ht="30" x14ac:dyDescent="0.25">
      <c r="A47" s="134"/>
      <c r="B47" s="122"/>
      <c r="C47" s="3" t="s">
        <v>109</v>
      </c>
      <c r="D47" s="1" t="s">
        <v>93</v>
      </c>
      <c r="E47" s="7" t="s">
        <v>94</v>
      </c>
      <c r="F47" s="29" t="s">
        <v>302</v>
      </c>
      <c r="G47" s="29" t="s">
        <v>303</v>
      </c>
      <c r="H47" s="30" t="s">
        <v>304</v>
      </c>
    </row>
    <row r="48" spans="1:8" ht="45" x14ac:dyDescent="0.25">
      <c r="A48" s="134"/>
      <c r="B48" s="122"/>
      <c r="C48" s="3" t="s">
        <v>112</v>
      </c>
      <c r="D48" s="1" t="s">
        <v>113</v>
      </c>
      <c r="E48" s="7" t="s">
        <v>114</v>
      </c>
      <c r="F48" s="29" t="s">
        <v>305</v>
      </c>
      <c r="G48" s="29" t="s">
        <v>306</v>
      </c>
      <c r="H48" s="32" t="s">
        <v>307</v>
      </c>
    </row>
    <row r="49" spans="1:8" x14ac:dyDescent="0.25">
      <c r="A49" s="113" t="s">
        <v>115</v>
      </c>
      <c r="B49" s="114"/>
      <c r="C49" s="114"/>
      <c r="D49" s="114"/>
      <c r="E49" s="114"/>
      <c r="F49" s="114"/>
      <c r="G49" s="114"/>
      <c r="H49" s="115"/>
    </row>
    <row r="50" spans="1:8" ht="15" customHeight="1" x14ac:dyDescent="0.25">
      <c r="A50" s="118" t="s">
        <v>116</v>
      </c>
      <c r="B50" s="119">
        <v>4</v>
      </c>
      <c r="C50" s="138" t="s">
        <v>117</v>
      </c>
      <c r="D50" s="1" t="s">
        <v>118</v>
      </c>
      <c r="E50" s="7" t="s">
        <v>119</v>
      </c>
      <c r="F50" s="36" t="s">
        <v>190</v>
      </c>
      <c r="G50" s="36" t="s">
        <v>191</v>
      </c>
      <c r="H50" s="30" t="s">
        <v>192</v>
      </c>
    </row>
    <row r="51" spans="1:8" ht="30" x14ac:dyDescent="0.25">
      <c r="A51" s="134"/>
      <c r="B51" s="122"/>
      <c r="C51" s="125"/>
      <c r="D51" s="1" t="s">
        <v>120</v>
      </c>
      <c r="E51" s="7" t="s">
        <v>121</v>
      </c>
      <c r="F51" s="36" t="s">
        <v>199</v>
      </c>
      <c r="G51" s="36" t="s">
        <v>200</v>
      </c>
      <c r="H51" s="30" t="s">
        <v>201</v>
      </c>
    </row>
    <row r="52" spans="1:8" ht="60" x14ac:dyDescent="0.25">
      <c r="A52" s="134"/>
      <c r="B52" s="122"/>
      <c r="C52" s="138" t="s">
        <v>122</v>
      </c>
      <c r="D52" s="1" t="s">
        <v>123</v>
      </c>
      <c r="E52" s="7" t="s">
        <v>124</v>
      </c>
      <c r="F52" s="36" t="s">
        <v>193</v>
      </c>
      <c r="G52" s="36" t="s">
        <v>194</v>
      </c>
      <c r="H52" s="30" t="s">
        <v>195</v>
      </c>
    </row>
    <row r="53" spans="1:8" ht="30" x14ac:dyDescent="0.25">
      <c r="A53" s="134"/>
      <c r="B53" s="122"/>
      <c r="C53" s="138"/>
      <c r="D53" s="1" t="s">
        <v>125</v>
      </c>
      <c r="E53" s="7" t="s">
        <v>126</v>
      </c>
      <c r="F53" s="36" t="s">
        <v>196</v>
      </c>
      <c r="G53" s="36" t="s">
        <v>197</v>
      </c>
      <c r="H53" s="30" t="s">
        <v>198</v>
      </c>
    </row>
    <row r="54" spans="1:8" ht="45" customHeight="1" x14ac:dyDescent="0.25">
      <c r="A54" s="118" t="s">
        <v>127</v>
      </c>
      <c r="B54" s="119">
        <v>3</v>
      </c>
      <c r="C54" s="11" t="s">
        <v>128</v>
      </c>
      <c r="D54" s="1" t="s">
        <v>129</v>
      </c>
      <c r="E54" s="7" t="s">
        <v>130</v>
      </c>
      <c r="F54" s="36" t="s">
        <v>266</v>
      </c>
      <c r="G54" s="36" t="s">
        <v>267</v>
      </c>
      <c r="H54" s="30" t="s">
        <v>268</v>
      </c>
    </row>
    <row r="55" spans="1:8" ht="45" x14ac:dyDescent="0.25">
      <c r="A55" s="134"/>
      <c r="B55" s="122"/>
      <c r="C55" s="148">
        <v>5537279958</v>
      </c>
      <c r="D55" s="1" t="s">
        <v>131</v>
      </c>
      <c r="E55" s="7" t="s">
        <v>132</v>
      </c>
      <c r="F55" s="36" t="s">
        <v>260</v>
      </c>
      <c r="G55" s="36" t="s">
        <v>261</v>
      </c>
      <c r="H55" s="30" t="s">
        <v>262</v>
      </c>
    </row>
    <row r="56" spans="1:8" ht="75" x14ac:dyDescent="0.25">
      <c r="A56" s="134"/>
      <c r="B56" s="122"/>
      <c r="C56" s="148"/>
      <c r="D56" s="1" t="s">
        <v>133</v>
      </c>
      <c r="E56" s="7" t="s">
        <v>134</v>
      </c>
      <c r="F56" s="37" t="s">
        <v>263</v>
      </c>
      <c r="G56" s="37" t="s">
        <v>264</v>
      </c>
      <c r="H56" s="33" t="s">
        <v>265</v>
      </c>
    </row>
    <row r="57" spans="1:8" x14ac:dyDescent="0.25">
      <c r="A57" s="113" t="s">
        <v>135</v>
      </c>
      <c r="B57" s="114"/>
      <c r="C57" s="114"/>
      <c r="D57" s="114"/>
      <c r="E57" s="114"/>
      <c r="F57" s="114"/>
      <c r="G57" s="114"/>
      <c r="H57" s="115"/>
    </row>
    <row r="58" spans="1:8" ht="30" x14ac:dyDescent="0.25">
      <c r="A58" s="118" t="s">
        <v>136</v>
      </c>
      <c r="B58" s="119">
        <v>3</v>
      </c>
      <c r="C58" s="138" t="s">
        <v>137</v>
      </c>
      <c r="D58" s="1" t="s">
        <v>138</v>
      </c>
      <c r="E58" s="24" t="s">
        <v>139</v>
      </c>
      <c r="F58" s="29" t="s">
        <v>281</v>
      </c>
      <c r="G58" s="29" t="s">
        <v>282</v>
      </c>
      <c r="H58" s="30" t="s">
        <v>283</v>
      </c>
    </row>
    <row r="59" spans="1:8" ht="30" x14ac:dyDescent="0.25">
      <c r="A59" s="118"/>
      <c r="B59" s="122"/>
      <c r="C59" s="125"/>
      <c r="D59" s="1" t="s">
        <v>146</v>
      </c>
      <c r="E59" s="7" t="s">
        <v>147</v>
      </c>
      <c r="F59" s="29" t="s">
        <v>278</v>
      </c>
      <c r="G59" s="29" t="s">
        <v>279</v>
      </c>
      <c r="H59" s="30" t="s">
        <v>280</v>
      </c>
    </row>
    <row r="60" spans="1:8" ht="30" x14ac:dyDescent="0.25">
      <c r="A60" s="118"/>
      <c r="B60" s="122"/>
      <c r="C60" s="3">
        <v>5524187701</v>
      </c>
      <c r="D60" s="1" t="s">
        <v>142</v>
      </c>
      <c r="E60" s="24" t="s">
        <v>143</v>
      </c>
      <c r="F60" s="29" t="s">
        <v>284</v>
      </c>
      <c r="G60" s="29" t="s">
        <v>285</v>
      </c>
      <c r="H60" s="30" t="s">
        <v>286</v>
      </c>
    </row>
    <row r="61" spans="1:8" x14ac:dyDescent="0.25">
      <c r="A61" s="113" t="s">
        <v>144</v>
      </c>
      <c r="B61" s="114"/>
      <c r="C61" s="114"/>
      <c r="D61" s="114"/>
      <c r="E61" s="114"/>
      <c r="F61" s="114"/>
      <c r="G61" s="114"/>
      <c r="H61" s="115"/>
    </row>
    <row r="62" spans="1:8" ht="30.75" customHeight="1" x14ac:dyDescent="0.25">
      <c r="A62" s="126" t="s">
        <v>145</v>
      </c>
      <c r="B62" s="149">
        <v>2</v>
      </c>
      <c r="C62" s="14"/>
      <c r="D62" s="1" t="s">
        <v>140</v>
      </c>
      <c r="E62" s="7" t="s">
        <v>141</v>
      </c>
      <c r="F62" s="29" t="s">
        <v>234</v>
      </c>
      <c r="G62" s="29" t="s">
        <v>235</v>
      </c>
      <c r="H62" s="30" t="s">
        <v>236</v>
      </c>
    </row>
    <row r="63" spans="1:8" ht="30.75" customHeight="1" x14ac:dyDescent="0.25">
      <c r="A63" s="128"/>
      <c r="B63" s="150"/>
      <c r="C63" s="12">
        <v>5540630121</v>
      </c>
      <c r="D63" s="1" t="s">
        <v>148</v>
      </c>
      <c r="E63" s="7" t="s">
        <v>149</v>
      </c>
      <c r="F63" s="29" t="s">
        <v>237</v>
      </c>
      <c r="G63" s="29" t="s">
        <v>238</v>
      </c>
      <c r="H63" s="30" t="s">
        <v>239</v>
      </c>
    </row>
    <row r="64" spans="1:8" x14ac:dyDescent="0.25">
      <c r="A64" s="113" t="s">
        <v>150</v>
      </c>
      <c r="B64" s="114"/>
      <c r="C64" s="114"/>
      <c r="D64" s="114"/>
      <c r="E64" s="114"/>
      <c r="F64" s="114"/>
      <c r="G64" s="114"/>
      <c r="H64" s="115"/>
    </row>
    <row r="65" spans="1:8" ht="45" customHeight="1" x14ac:dyDescent="0.25">
      <c r="A65" s="118" t="s">
        <v>165</v>
      </c>
      <c r="B65" s="119">
        <v>4</v>
      </c>
      <c r="C65" s="137" t="s">
        <v>151</v>
      </c>
      <c r="D65" s="1" t="s">
        <v>152</v>
      </c>
      <c r="E65" s="7" t="s">
        <v>153</v>
      </c>
      <c r="F65" s="29" t="s">
        <v>202</v>
      </c>
      <c r="G65" s="29" t="s">
        <v>203</v>
      </c>
      <c r="H65" s="30" t="s">
        <v>204</v>
      </c>
    </row>
    <row r="66" spans="1:8" ht="75" x14ac:dyDescent="0.25">
      <c r="A66" s="118"/>
      <c r="B66" s="119"/>
      <c r="C66" s="125"/>
      <c r="D66" s="1" t="s">
        <v>154</v>
      </c>
      <c r="E66" s="7" t="s">
        <v>155</v>
      </c>
      <c r="F66" s="36" t="s">
        <v>205</v>
      </c>
      <c r="G66" s="36" t="s">
        <v>206</v>
      </c>
      <c r="H66" s="30" t="s">
        <v>207</v>
      </c>
    </row>
    <row r="67" spans="1:8" ht="30" x14ac:dyDescent="0.25">
      <c r="A67" s="118"/>
      <c r="B67" s="119"/>
      <c r="C67" s="138" t="s">
        <v>156</v>
      </c>
      <c r="D67" s="1" t="s">
        <v>157</v>
      </c>
      <c r="E67" s="7" t="s">
        <v>158</v>
      </c>
      <c r="F67" s="36" t="s">
        <v>208</v>
      </c>
      <c r="G67" s="36" t="s">
        <v>209</v>
      </c>
      <c r="H67" s="30" t="s">
        <v>210</v>
      </c>
    </row>
    <row r="68" spans="1:8" ht="31.5" customHeight="1" x14ac:dyDescent="0.25">
      <c r="A68" s="118"/>
      <c r="B68" s="119"/>
      <c r="C68" s="138"/>
      <c r="D68" s="1" t="s">
        <v>159</v>
      </c>
      <c r="E68" s="7" t="s">
        <v>160</v>
      </c>
      <c r="F68" s="29" t="s">
        <v>211</v>
      </c>
      <c r="G68" s="29" t="s">
        <v>212</v>
      </c>
      <c r="H68" s="30" t="s">
        <v>213</v>
      </c>
    </row>
  </sheetData>
  <mergeCells count="65">
    <mergeCell ref="A65:A68"/>
    <mergeCell ref="B65:B68"/>
    <mergeCell ref="C65:C66"/>
    <mergeCell ref="C67:C68"/>
    <mergeCell ref="A62:A63"/>
    <mergeCell ref="B62:B63"/>
    <mergeCell ref="A45:A48"/>
    <mergeCell ref="B45:B48"/>
    <mergeCell ref="C45:C46"/>
    <mergeCell ref="A58:A60"/>
    <mergeCell ref="B58:B60"/>
    <mergeCell ref="C58:C59"/>
    <mergeCell ref="A50:A53"/>
    <mergeCell ref="B50:B53"/>
    <mergeCell ref="C50:C51"/>
    <mergeCell ref="C52:C53"/>
    <mergeCell ref="A54:A56"/>
    <mergeCell ref="B54:B56"/>
    <mergeCell ref="C55:C56"/>
    <mergeCell ref="A49:H49"/>
    <mergeCell ref="A57:H57"/>
    <mergeCell ref="A38:A40"/>
    <mergeCell ref="B38:B40"/>
    <mergeCell ref="C38:C39"/>
    <mergeCell ref="A41:A44"/>
    <mergeCell ref="C34:C35"/>
    <mergeCell ref="B41:B44"/>
    <mergeCell ref="C41:C42"/>
    <mergeCell ref="C43:C44"/>
    <mergeCell ref="A34:A36"/>
    <mergeCell ref="B34:B36"/>
    <mergeCell ref="A37:H37"/>
    <mergeCell ref="C24:C25"/>
    <mergeCell ref="A21:H21"/>
    <mergeCell ref="A31:A33"/>
    <mergeCell ref="B31:B33"/>
    <mergeCell ref="C31:C32"/>
    <mergeCell ref="B29:B30"/>
    <mergeCell ref="A27:A28"/>
    <mergeCell ref="B27:B28"/>
    <mergeCell ref="A29:A30"/>
    <mergeCell ref="A26:H26"/>
    <mergeCell ref="A1:H1"/>
    <mergeCell ref="A6:A8"/>
    <mergeCell ref="B6:B8"/>
    <mergeCell ref="C6:C7"/>
    <mergeCell ref="A9:A11"/>
    <mergeCell ref="B9:B11"/>
    <mergeCell ref="C10:C11"/>
    <mergeCell ref="A61:H61"/>
    <mergeCell ref="A64:H64"/>
    <mergeCell ref="A2:E2"/>
    <mergeCell ref="A3:A5"/>
    <mergeCell ref="B3:B5"/>
    <mergeCell ref="C3:C4"/>
    <mergeCell ref="A12:A14"/>
    <mergeCell ref="B12:B14"/>
    <mergeCell ref="C12:C13"/>
    <mergeCell ref="C16:C17"/>
    <mergeCell ref="A15:A17"/>
    <mergeCell ref="B15:B17"/>
    <mergeCell ref="A18:A20"/>
    <mergeCell ref="B18:B20"/>
    <mergeCell ref="A22:A25"/>
    <mergeCell ref="B22:B25"/>
  </mergeCells>
  <hyperlinks>
    <hyperlink ref="C22" r:id="rId1"/>
    <hyperlink ref="C34" r:id="rId2"/>
    <hyperlink ref="C18" r:id="rId3"/>
    <hyperlink ref="C54" r:id="rId4"/>
    <hyperlink ref="C3" r:id="rId5"/>
    <hyperlink ref="C6" r:id="rId6"/>
    <hyperlink ref="C9" r:id="rId7"/>
    <hyperlink ref="C12" r:id="rId8"/>
    <hyperlink ref="C65" r:id="rId9"/>
    <hyperlink ref="H33" r:id="rId10"/>
    <hyperlink ref="H5" r:id="rId11"/>
    <hyperlink ref="H23" r:id="rId12"/>
    <hyperlink ref="H7" r:id="rId13"/>
    <hyperlink ref="H11" r:id="rId14"/>
    <hyperlink ref="H45" r:id="rId15"/>
    <hyperlink ref="H48" r:id="rId16"/>
    <hyperlink ref="H29" r:id="rId17"/>
    <hyperlink ref="H27" r:id="rId18"/>
    <hyperlink ref="C29" r:id="rId19"/>
    <hyperlink ref="C38" r:id="rId20"/>
  </hyperlinks>
  <pageMargins left="0.7" right="0.7" top="0.75" bottom="0.75" header="0.3" footer="0.3"/>
  <pageSetup scale="62" orientation="landscape" horizontalDpi="4294967295" verticalDpi="4294967295" r:id="rId21"/>
  <rowBreaks count="2" manualBreakCount="2">
    <brk id="25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59" zoomScaleNormal="59" workbookViewId="0">
      <selection activeCell="H15" sqref="H15"/>
    </sheetView>
  </sheetViews>
  <sheetFormatPr baseColWidth="10" defaultRowHeight="15" x14ac:dyDescent="0.25"/>
  <cols>
    <col min="1" max="1" width="38" style="26" customWidth="1"/>
    <col min="2" max="2" width="28.140625" style="19" hidden="1" customWidth="1"/>
    <col min="3" max="3" width="18.5703125" style="46" customWidth="1"/>
    <col min="4" max="4" width="20.42578125" style="56" bestFit="1" customWidth="1"/>
    <col min="5" max="5" width="22" style="46" bestFit="1" customWidth="1"/>
    <col min="6" max="6" width="19.7109375" customWidth="1"/>
    <col min="7" max="7" width="21.28515625" bestFit="1" customWidth="1"/>
  </cols>
  <sheetData>
    <row r="1" spans="1:6" ht="36" customHeight="1" x14ac:dyDescent="0.25">
      <c r="A1" s="152" t="s">
        <v>0</v>
      </c>
      <c r="B1" s="152"/>
      <c r="C1" s="152"/>
      <c r="D1" s="152"/>
      <c r="E1" s="152"/>
    </row>
    <row r="2" spans="1:6" ht="41.25" customHeight="1" x14ac:dyDescent="0.25">
      <c r="A2" s="153" t="s">
        <v>1</v>
      </c>
      <c r="B2" s="155"/>
      <c r="C2" s="45" t="s">
        <v>348</v>
      </c>
      <c r="D2" s="45" t="s">
        <v>351</v>
      </c>
      <c r="E2" s="45" t="s">
        <v>352</v>
      </c>
    </row>
    <row r="3" spans="1:6" ht="30" customHeight="1" x14ac:dyDescent="0.25">
      <c r="A3" s="42" t="s">
        <v>2</v>
      </c>
      <c r="B3" s="52" t="s">
        <v>3</v>
      </c>
      <c r="C3" s="54">
        <v>15000</v>
      </c>
      <c r="D3" s="58">
        <v>2400</v>
      </c>
      <c r="E3" s="62">
        <f>SUM(C3:D3)</f>
        <v>17400</v>
      </c>
      <c r="F3" t="s">
        <v>373</v>
      </c>
    </row>
    <row r="4" spans="1:6" ht="30" customHeight="1" x14ac:dyDescent="0.25">
      <c r="A4" s="42" t="s">
        <v>10</v>
      </c>
      <c r="B4" s="48" t="s">
        <v>11</v>
      </c>
      <c r="C4" s="54">
        <v>15000</v>
      </c>
      <c r="D4" s="58">
        <v>2400</v>
      </c>
      <c r="E4" s="62">
        <f>SUM(C4:D4)</f>
        <v>17400</v>
      </c>
      <c r="F4" t="s">
        <v>373</v>
      </c>
    </row>
    <row r="5" spans="1:6" ht="30" customHeight="1" x14ac:dyDescent="0.25">
      <c r="A5" s="42" t="s">
        <v>18</v>
      </c>
      <c r="B5" s="41" t="s">
        <v>19</v>
      </c>
      <c r="C5" s="54">
        <v>15000</v>
      </c>
      <c r="D5" s="58">
        <v>2400</v>
      </c>
      <c r="E5" s="62">
        <f t="shared" ref="E5:E8" si="0">SUM(C5:D5)</f>
        <v>17400</v>
      </c>
      <c r="F5" t="s">
        <v>375</v>
      </c>
    </row>
    <row r="6" spans="1:6" ht="30" customHeight="1" x14ac:dyDescent="0.25">
      <c r="A6" s="55" t="s">
        <v>26</v>
      </c>
      <c r="B6" s="48" t="s">
        <v>27</v>
      </c>
      <c r="C6" s="54">
        <v>15000</v>
      </c>
      <c r="D6" s="58">
        <v>2400</v>
      </c>
      <c r="E6" s="62">
        <f t="shared" si="0"/>
        <v>17400</v>
      </c>
      <c r="F6" t="s">
        <v>373</v>
      </c>
    </row>
    <row r="7" spans="1:6" ht="30" customHeight="1" x14ac:dyDescent="0.25">
      <c r="A7" s="42" t="s">
        <v>34</v>
      </c>
      <c r="B7" s="50" t="s">
        <v>350</v>
      </c>
      <c r="C7" s="54">
        <v>15000</v>
      </c>
      <c r="D7" s="58">
        <v>2400</v>
      </c>
      <c r="E7" s="62">
        <f t="shared" si="0"/>
        <v>17400</v>
      </c>
      <c r="F7" t="s">
        <v>373</v>
      </c>
    </row>
    <row r="8" spans="1:6" ht="30" customHeight="1" x14ac:dyDescent="0.25">
      <c r="A8" s="55" t="s">
        <v>41</v>
      </c>
      <c r="B8" s="43" t="s">
        <v>42</v>
      </c>
      <c r="C8" s="54">
        <v>15000</v>
      </c>
      <c r="D8" s="58">
        <v>2400</v>
      </c>
      <c r="E8" s="62">
        <f t="shared" si="0"/>
        <v>17400</v>
      </c>
      <c r="F8" t="s">
        <v>373</v>
      </c>
    </row>
    <row r="9" spans="1:6" ht="30" customHeight="1" x14ac:dyDescent="0.25">
      <c r="A9" s="153" t="s">
        <v>49</v>
      </c>
      <c r="B9" s="154"/>
      <c r="C9" s="63"/>
      <c r="D9" s="60"/>
      <c r="E9" s="64"/>
    </row>
    <row r="10" spans="1:6" ht="30" customHeight="1" x14ac:dyDescent="0.25">
      <c r="A10" s="42" t="s">
        <v>50</v>
      </c>
      <c r="B10" s="10" t="s">
        <v>51</v>
      </c>
      <c r="C10" s="54">
        <v>20000</v>
      </c>
      <c r="D10" s="58">
        <v>3200</v>
      </c>
      <c r="E10" s="62">
        <f>SUM(C10:D10)</f>
        <v>23200</v>
      </c>
      <c r="F10" t="s">
        <v>373</v>
      </c>
    </row>
    <row r="11" spans="1:6" ht="30" customHeight="1" x14ac:dyDescent="0.25">
      <c r="A11" s="153" t="s">
        <v>62</v>
      </c>
      <c r="B11" s="154"/>
      <c r="C11" s="63"/>
      <c r="D11" s="60"/>
      <c r="E11" s="64"/>
    </row>
    <row r="12" spans="1:6" ht="30" customHeight="1" x14ac:dyDescent="0.25">
      <c r="A12" s="44" t="s">
        <v>161</v>
      </c>
      <c r="B12" s="68" t="s">
        <v>346</v>
      </c>
      <c r="C12" s="54">
        <v>10000</v>
      </c>
      <c r="D12" s="58">
        <v>1600</v>
      </c>
      <c r="E12" s="62">
        <f>SUM(C12:D12)</f>
        <v>11600</v>
      </c>
      <c r="F12" t="s">
        <v>373</v>
      </c>
    </row>
    <row r="13" spans="1:6" ht="30" customHeight="1" x14ac:dyDescent="0.25">
      <c r="A13" s="42" t="s">
        <v>63</v>
      </c>
      <c r="B13" s="38" t="s">
        <v>345</v>
      </c>
      <c r="C13" s="54">
        <v>10000</v>
      </c>
      <c r="D13" s="58">
        <v>1600</v>
      </c>
      <c r="E13" s="62">
        <f>SUM(C13:D13)</f>
        <v>11600</v>
      </c>
      <c r="F13" t="s">
        <v>375</v>
      </c>
    </row>
    <row r="14" spans="1:6" ht="30" customHeight="1" x14ac:dyDescent="0.25">
      <c r="A14" s="42" t="s">
        <v>70</v>
      </c>
      <c r="B14" s="51" t="s">
        <v>71</v>
      </c>
      <c r="C14" s="54">
        <v>15000</v>
      </c>
      <c r="D14" s="58">
        <v>2400</v>
      </c>
      <c r="E14" s="62">
        <f>SUM(C14:D14)</f>
        <v>17400</v>
      </c>
      <c r="F14" t="s">
        <v>373</v>
      </c>
    </row>
    <row r="15" spans="1:6" ht="30" customHeight="1" x14ac:dyDescent="0.25">
      <c r="A15" s="55" t="s">
        <v>80</v>
      </c>
      <c r="B15" s="53" t="s">
        <v>81</v>
      </c>
      <c r="C15" s="54">
        <v>15000</v>
      </c>
      <c r="D15" s="61">
        <v>2400</v>
      </c>
      <c r="E15" s="65">
        <f>SUM(C15:D15)</f>
        <v>17400</v>
      </c>
      <c r="F15" t="s">
        <v>374</v>
      </c>
    </row>
    <row r="16" spans="1:6" ht="30" customHeight="1" x14ac:dyDescent="0.25">
      <c r="A16" s="153" t="s">
        <v>88</v>
      </c>
      <c r="B16" s="155"/>
      <c r="C16" s="66"/>
      <c r="D16" s="60"/>
      <c r="E16" s="64"/>
    </row>
    <row r="17" spans="1:7" ht="30" customHeight="1" x14ac:dyDescent="0.25">
      <c r="A17" s="42" t="s">
        <v>162</v>
      </c>
      <c r="B17" s="52" t="s">
        <v>347</v>
      </c>
      <c r="C17" s="54">
        <v>15000</v>
      </c>
      <c r="D17" s="58">
        <v>2400</v>
      </c>
      <c r="E17" s="62">
        <f>SUM(C17:D17)</f>
        <v>17400</v>
      </c>
      <c r="F17" t="s">
        <v>373</v>
      </c>
    </row>
    <row r="18" spans="1:7" ht="30" customHeight="1" x14ac:dyDescent="0.25">
      <c r="A18" s="42" t="s">
        <v>163</v>
      </c>
      <c r="B18" s="47" t="s">
        <v>95</v>
      </c>
      <c r="C18" s="54">
        <v>20000</v>
      </c>
      <c r="D18" s="58">
        <v>3200</v>
      </c>
      <c r="E18" s="62">
        <f>SUM(C18:D18)</f>
        <v>23200</v>
      </c>
      <c r="F18" t="s">
        <v>373</v>
      </c>
    </row>
    <row r="19" spans="1:7" ht="30" customHeight="1" x14ac:dyDescent="0.25">
      <c r="A19" s="42" t="s">
        <v>164</v>
      </c>
      <c r="B19" s="47" t="s">
        <v>104</v>
      </c>
      <c r="C19" s="54">
        <v>20000</v>
      </c>
      <c r="D19" s="58">
        <v>3200</v>
      </c>
      <c r="E19" s="62">
        <f>SUM(C19:D19)</f>
        <v>23200</v>
      </c>
      <c r="F19" t="s">
        <v>373</v>
      </c>
      <c r="G19" s="67"/>
    </row>
    <row r="20" spans="1:7" ht="30" customHeight="1" x14ac:dyDescent="0.25">
      <c r="A20" s="153" t="s">
        <v>115</v>
      </c>
      <c r="B20" s="154"/>
      <c r="C20" s="63"/>
      <c r="D20" s="60"/>
      <c r="E20" s="64"/>
    </row>
    <row r="21" spans="1:7" ht="30" customHeight="1" x14ac:dyDescent="0.25">
      <c r="A21" s="42" t="s">
        <v>116</v>
      </c>
      <c r="B21" s="49" t="s">
        <v>117</v>
      </c>
      <c r="C21" s="54">
        <v>20000</v>
      </c>
      <c r="D21" s="58">
        <v>3200</v>
      </c>
      <c r="E21" s="62">
        <f>SUM(C21:D21)</f>
        <v>23200</v>
      </c>
      <c r="F21" t="s">
        <v>373</v>
      </c>
    </row>
    <row r="22" spans="1:7" ht="30" customHeight="1" x14ac:dyDescent="0.25">
      <c r="A22" s="42" t="s">
        <v>127</v>
      </c>
      <c r="B22" s="11" t="s">
        <v>128</v>
      </c>
      <c r="C22" s="54">
        <v>15000</v>
      </c>
      <c r="D22" s="58">
        <v>2400</v>
      </c>
      <c r="E22" s="62">
        <f>SUM(C22:D22)</f>
        <v>17400</v>
      </c>
      <c r="F22" t="s">
        <v>373</v>
      </c>
      <c r="G22" s="57"/>
    </row>
    <row r="23" spans="1:7" ht="30" customHeight="1" x14ac:dyDescent="0.25">
      <c r="A23" s="153" t="s">
        <v>135</v>
      </c>
      <c r="B23" s="154"/>
      <c r="C23" s="63"/>
      <c r="D23" s="60"/>
      <c r="E23" s="64"/>
      <c r="G23" s="57"/>
    </row>
    <row r="24" spans="1:7" ht="30" customHeight="1" x14ac:dyDescent="0.25">
      <c r="A24" s="42" t="s">
        <v>136</v>
      </c>
      <c r="B24" s="49" t="s">
        <v>137</v>
      </c>
      <c r="C24" s="54">
        <v>15000</v>
      </c>
      <c r="D24" s="58">
        <v>2400</v>
      </c>
      <c r="E24" s="62">
        <f>SUM(C24:D24)</f>
        <v>17400</v>
      </c>
      <c r="F24" t="s">
        <v>373</v>
      </c>
      <c r="G24" s="57"/>
    </row>
    <row r="25" spans="1:7" ht="30" customHeight="1" x14ac:dyDescent="0.25">
      <c r="A25" s="156" t="s">
        <v>144</v>
      </c>
      <c r="B25" s="157"/>
      <c r="C25" s="63"/>
      <c r="D25" s="60"/>
      <c r="E25" s="64"/>
      <c r="G25" s="57"/>
    </row>
    <row r="26" spans="1:7" ht="30" customHeight="1" x14ac:dyDescent="0.25">
      <c r="A26" s="42" t="s">
        <v>145</v>
      </c>
      <c r="B26" s="68" t="s">
        <v>349</v>
      </c>
      <c r="C26" s="54">
        <v>10000</v>
      </c>
      <c r="D26" s="58">
        <v>1600</v>
      </c>
      <c r="E26" s="62">
        <f>SUM(C26:D26)</f>
        <v>11600</v>
      </c>
      <c r="F26" t="s">
        <v>373</v>
      </c>
      <c r="G26" s="57"/>
    </row>
    <row r="27" spans="1:7" ht="45" customHeight="1" x14ac:dyDescent="0.25">
      <c r="A27" s="151" t="s">
        <v>150</v>
      </c>
      <c r="B27" s="151"/>
      <c r="C27" s="63"/>
      <c r="D27" s="60"/>
      <c r="E27" s="64"/>
    </row>
    <row r="28" spans="1:7" ht="30" customHeight="1" x14ac:dyDescent="0.25">
      <c r="A28" s="40" t="s">
        <v>165</v>
      </c>
      <c r="B28" s="50" t="s">
        <v>151</v>
      </c>
      <c r="C28" s="54">
        <v>20000</v>
      </c>
      <c r="D28" s="58">
        <v>3200</v>
      </c>
      <c r="E28" s="62">
        <f>SUM(C28:D28)</f>
        <v>23200</v>
      </c>
      <c r="F28" t="s">
        <v>373</v>
      </c>
      <c r="G28" s="57"/>
    </row>
    <row r="29" spans="1:7" ht="30" customHeight="1" x14ac:dyDescent="0.25">
      <c r="A29" s="83"/>
      <c r="B29" s="84"/>
      <c r="C29" s="85"/>
      <c r="D29" s="88"/>
      <c r="E29" s="89"/>
      <c r="G29" s="57"/>
    </row>
    <row r="30" spans="1:7" ht="30" customHeight="1" x14ac:dyDescent="0.25">
      <c r="A30" s="91" t="s">
        <v>364</v>
      </c>
      <c r="B30" s="90"/>
      <c r="C30" s="86">
        <v>300000</v>
      </c>
      <c r="D30" s="87">
        <f>SUM(D3:D28)</f>
        <v>47200</v>
      </c>
      <c r="E30" s="86">
        <f>SUM(E3:E28)</f>
        <v>342200</v>
      </c>
    </row>
  </sheetData>
  <mergeCells count="9">
    <mergeCell ref="A27:B27"/>
    <mergeCell ref="A1:E1"/>
    <mergeCell ref="A9:B9"/>
    <mergeCell ref="A16:B16"/>
    <mergeCell ref="A23:B23"/>
    <mergeCell ref="A25:B25"/>
    <mergeCell ref="A11:B11"/>
    <mergeCell ref="A20:B20"/>
    <mergeCell ref="A2:B2"/>
  </mergeCells>
  <hyperlinks>
    <hyperlink ref="B7" r:id="rId1" display="mailto:zuatiba@gmail.com"/>
    <hyperlink ref="B28" r:id="rId2"/>
    <hyperlink ref="B17" r:id="rId3"/>
    <hyperlink ref="B13" r:id="rId4"/>
    <hyperlink ref="B6" r:id="rId5"/>
    <hyperlink ref="B5" r:id="rId6"/>
    <hyperlink ref="B4" r:id="rId7"/>
    <hyperlink ref="B3" r:id="rId8"/>
    <hyperlink ref="B22" r:id="rId9"/>
    <hyperlink ref="B8" r:id="rId10"/>
    <hyperlink ref="B15" r:id="rId11"/>
    <hyperlink ref="B10" r:id="rId12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portrait" horizontalDpi="4294967295" verticalDpi="4294967295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5"/>
  <sheetViews>
    <sheetView workbookViewId="0">
      <selection activeCell="F25" sqref="F25"/>
    </sheetView>
  </sheetViews>
  <sheetFormatPr baseColWidth="10" defaultRowHeight="15" x14ac:dyDescent="0.25"/>
  <cols>
    <col min="2" max="2" width="39.140625" customWidth="1"/>
    <col min="3" max="3" width="28.5703125" customWidth="1"/>
  </cols>
  <sheetData>
    <row r="4" spans="2:3" ht="15.75" thickBot="1" x14ac:dyDescent="0.3"/>
    <row r="5" spans="2:3" ht="15.75" thickBot="1" x14ac:dyDescent="0.3">
      <c r="B5" s="158" t="s">
        <v>354</v>
      </c>
      <c r="C5" s="159"/>
    </row>
    <row r="6" spans="2:3" x14ac:dyDescent="0.25">
      <c r="B6" s="69" t="s">
        <v>355</v>
      </c>
      <c r="C6" s="70" t="s">
        <v>356</v>
      </c>
    </row>
    <row r="7" spans="2:3" x14ac:dyDescent="0.25">
      <c r="B7" s="59" t="s">
        <v>357</v>
      </c>
      <c r="C7" s="71">
        <v>173342.97600000008</v>
      </c>
    </row>
    <row r="8" spans="2:3" x14ac:dyDescent="0.25">
      <c r="B8" s="72" t="s">
        <v>363</v>
      </c>
      <c r="C8" s="73">
        <v>295000</v>
      </c>
    </row>
    <row r="9" spans="2:3" x14ac:dyDescent="0.25">
      <c r="B9" s="74" t="s">
        <v>358</v>
      </c>
      <c r="C9" s="75">
        <v>468342.97600000008</v>
      </c>
    </row>
    <row r="10" spans="2:3" x14ac:dyDescent="0.25">
      <c r="B10" s="76"/>
      <c r="C10" s="77"/>
    </row>
    <row r="11" spans="2:3" x14ac:dyDescent="0.25">
      <c r="B11" s="76"/>
      <c r="C11" s="77"/>
    </row>
    <row r="12" spans="2:3" ht="15.75" thickBot="1" x14ac:dyDescent="0.3">
      <c r="B12" s="76"/>
      <c r="C12" s="77"/>
    </row>
    <row r="13" spans="2:3" ht="15.75" customHeight="1" thickBot="1" x14ac:dyDescent="0.3">
      <c r="B13" s="158" t="s">
        <v>354</v>
      </c>
      <c r="C13" s="159"/>
    </row>
    <row r="14" spans="2:3" x14ac:dyDescent="0.25">
      <c r="B14" s="69" t="s">
        <v>355</v>
      </c>
      <c r="C14" s="70" t="s">
        <v>356</v>
      </c>
    </row>
    <row r="15" spans="2:3" x14ac:dyDescent="0.25">
      <c r="B15" s="78" t="s">
        <v>359</v>
      </c>
      <c r="C15" s="71">
        <v>5800</v>
      </c>
    </row>
    <row r="16" spans="2:3" x14ac:dyDescent="0.25">
      <c r="B16" s="59" t="s">
        <v>360</v>
      </c>
      <c r="C16" s="71">
        <v>5800</v>
      </c>
    </row>
    <row r="17" spans="2:3" x14ac:dyDescent="0.25">
      <c r="B17" s="59" t="s">
        <v>361</v>
      </c>
      <c r="C17" s="71">
        <v>10749.95</v>
      </c>
    </row>
    <row r="18" spans="2:3" x14ac:dyDescent="0.25">
      <c r="B18" s="59" t="s">
        <v>353</v>
      </c>
      <c r="C18" s="71">
        <v>1498430.1700000002</v>
      </c>
    </row>
    <row r="19" spans="2:3" x14ac:dyDescent="0.25">
      <c r="B19" s="59" t="s">
        <v>362</v>
      </c>
      <c r="C19" s="71">
        <v>173342.97600000008</v>
      </c>
    </row>
    <row r="20" spans="2:3" x14ac:dyDescent="0.25">
      <c r="B20" s="59" t="s">
        <v>366</v>
      </c>
      <c r="C20" s="71">
        <v>342200</v>
      </c>
    </row>
    <row r="21" spans="2:3" x14ac:dyDescent="0.25">
      <c r="B21" s="79" t="s">
        <v>364</v>
      </c>
      <c r="C21" s="82">
        <f>SUM(C15:C20)</f>
        <v>2036323.0960000001</v>
      </c>
    </row>
    <row r="25" spans="2:3" ht="94.5" customHeight="1" x14ac:dyDescent="0.25">
      <c r="B25" s="80" t="s">
        <v>365</v>
      </c>
      <c r="C25" s="81">
        <v>2261036.5499999998</v>
      </c>
    </row>
  </sheetData>
  <mergeCells count="2">
    <mergeCell ref="B5:C5"/>
    <mergeCell ref="B13:C1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68" zoomScaleNormal="68" workbookViewId="0">
      <selection activeCell="J13" sqref="J13"/>
    </sheetView>
  </sheetViews>
  <sheetFormatPr baseColWidth="10" defaultRowHeight="15" x14ac:dyDescent="0.25"/>
  <cols>
    <col min="1" max="1" width="32.42578125" bestFit="1" customWidth="1"/>
    <col min="2" max="2" width="7.85546875" style="104" customWidth="1"/>
    <col min="3" max="3" width="38.85546875" style="108" bestFit="1" customWidth="1"/>
    <col min="4" max="4" width="19.28515625" style="18" customWidth="1"/>
    <col min="5" max="5" width="14.42578125" bestFit="1" customWidth="1"/>
    <col min="6" max="6" width="13.5703125" bestFit="1" customWidth="1"/>
    <col min="7" max="7" width="14.42578125" bestFit="1" customWidth="1"/>
  </cols>
  <sheetData>
    <row r="1" spans="1:8" ht="30" customHeight="1" x14ac:dyDescent="0.25">
      <c r="A1" s="100" t="s">
        <v>2</v>
      </c>
      <c r="B1" s="93">
        <v>3</v>
      </c>
      <c r="C1" s="97" t="s">
        <v>3</v>
      </c>
      <c r="D1" s="95">
        <v>5517957559</v>
      </c>
      <c r="E1" s="111">
        <v>15000</v>
      </c>
      <c r="F1" s="58">
        <v>2400</v>
      </c>
      <c r="G1" s="62">
        <f>SUM(E1:F1)</f>
        <v>17400</v>
      </c>
    </row>
    <row r="2" spans="1:8" ht="29.25" customHeight="1" x14ac:dyDescent="0.25">
      <c r="A2" s="100" t="s">
        <v>367</v>
      </c>
      <c r="B2" s="96">
        <v>3</v>
      </c>
      <c r="C2" s="97" t="s">
        <v>11</v>
      </c>
      <c r="D2" s="95">
        <v>5547769904</v>
      </c>
      <c r="E2" s="111">
        <v>15000</v>
      </c>
      <c r="F2" s="58">
        <v>2400</v>
      </c>
      <c r="G2" s="62">
        <f>SUM(E2:F2)</f>
        <v>17400</v>
      </c>
    </row>
    <row r="3" spans="1:8" ht="39" customHeight="1" x14ac:dyDescent="0.25">
      <c r="A3" s="100" t="s">
        <v>368</v>
      </c>
      <c r="B3" s="96">
        <v>3</v>
      </c>
      <c r="C3" s="97" t="s">
        <v>19</v>
      </c>
      <c r="D3" s="95">
        <v>5537251889</v>
      </c>
      <c r="E3" s="111">
        <v>15000</v>
      </c>
      <c r="F3" s="58">
        <v>2400</v>
      </c>
      <c r="G3" s="62">
        <f t="shared" ref="G3:G6" si="0">SUM(E3:F3)</f>
        <v>17400</v>
      </c>
    </row>
    <row r="4" spans="1:8" x14ac:dyDescent="0.25">
      <c r="A4" s="101" t="s">
        <v>26</v>
      </c>
      <c r="B4" s="96">
        <v>3</v>
      </c>
      <c r="C4" s="105" t="s">
        <v>27</v>
      </c>
      <c r="D4" s="98">
        <v>4432279894</v>
      </c>
      <c r="E4" s="111">
        <v>15000</v>
      </c>
      <c r="F4" s="58">
        <v>2400</v>
      </c>
      <c r="G4" s="62">
        <f t="shared" si="0"/>
        <v>17400</v>
      </c>
    </row>
    <row r="5" spans="1:8" ht="23.25" customHeight="1" x14ac:dyDescent="0.25">
      <c r="A5" s="100" t="s">
        <v>34</v>
      </c>
      <c r="B5" s="96">
        <v>3</v>
      </c>
      <c r="C5" s="106" t="s">
        <v>369</v>
      </c>
      <c r="D5" s="94">
        <v>5529614274</v>
      </c>
      <c r="E5" s="111">
        <v>15000</v>
      </c>
      <c r="F5" s="58">
        <v>2400</v>
      </c>
      <c r="G5" s="62">
        <f t="shared" si="0"/>
        <v>17400</v>
      </c>
    </row>
    <row r="6" spans="1:8" ht="15" customHeight="1" x14ac:dyDescent="0.25">
      <c r="A6" s="102" t="s">
        <v>41</v>
      </c>
      <c r="B6" s="99">
        <v>3</v>
      </c>
      <c r="C6" s="107" t="s">
        <v>42</v>
      </c>
      <c r="D6" s="95">
        <v>5521430604</v>
      </c>
      <c r="E6" s="111">
        <v>15000</v>
      </c>
      <c r="F6" s="58">
        <v>2400</v>
      </c>
      <c r="G6" s="62">
        <f t="shared" si="0"/>
        <v>17400</v>
      </c>
    </row>
    <row r="7" spans="1:8" ht="34.5" customHeight="1" x14ac:dyDescent="0.25">
      <c r="A7" s="100" t="s">
        <v>50</v>
      </c>
      <c r="B7" s="93">
        <v>4</v>
      </c>
      <c r="C7" s="107" t="s">
        <v>51</v>
      </c>
      <c r="D7" s="95" t="s">
        <v>54</v>
      </c>
      <c r="E7" s="111">
        <v>20000</v>
      </c>
      <c r="F7" s="58">
        <v>3200</v>
      </c>
      <c r="G7" s="62">
        <f t="shared" ref="G7:G19" si="1">SUM(E7:F7)</f>
        <v>23200</v>
      </c>
    </row>
    <row r="8" spans="1:8" x14ac:dyDescent="0.25">
      <c r="A8" s="103" t="s">
        <v>161</v>
      </c>
      <c r="B8" s="96">
        <v>2</v>
      </c>
      <c r="C8" s="112" t="s">
        <v>346</v>
      </c>
      <c r="D8" s="109" t="s">
        <v>370</v>
      </c>
      <c r="E8" s="111">
        <v>10000</v>
      </c>
      <c r="F8" s="58">
        <v>1600</v>
      </c>
      <c r="G8" s="62">
        <f t="shared" si="1"/>
        <v>11600</v>
      </c>
      <c r="H8" s="18"/>
    </row>
    <row r="9" spans="1:8" x14ac:dyDescent="0.25">
      <c r="A9" s="100" t="s">
        <v>63</v>
      </c>
      <c r="B9" s="96">
        <v>2</v>
      </c>
      <c r="C9" s="97" t="s">
        <v>345</v>
      </c>
      <c r="D9" s="95">
        <v>55085255</v>
      </c>
      <c r="E9" s="111">
        <v>10000</v>
      </c>
      <c r="F9" s="58">
        <v>1600</v>
      </c>
      <c r="G9" s="62">
        <f t="shared" si="1"/>
        <v>11600</v>
      </c>
    </row>
    <row r="10" spans="1:8" ht="15" customHeight="1" x14ac:dyDescent="0.25">
      <c r="A10" s="100" t="s">
        <v>70</v>
      </c>
      <c r="B10" s="93">
        <v>3</v>
      </c>
      <c r="C10" s="92" t="s">
        <v>71</v>
      </c>
      <c r="D10" s="109" t="s">
        <v>371</v>
      </c>
      <c r="E10" s="111">
        <v>15000</v>
      </c>
      <c r="F10" s="58">
        <v>2400</v>
      </c>
      <c r="G10" s="62">
        <f t="shared" si="1"/>
        <v>17400</v>
      </c>
    </row>
    <row r="11" spans="1:8" x14ac:dyDescent="0.25">
      <c r="A11" s="101" t="s">
        <v>80</v>
      </c>
      <c r="B11" s="96">
        <v>3</v>
      </c>
      <c r="C11" s="107" t="s">
        <v>81</v>
      </c>
      <c r="D11" s="109">
        <v>5554562487</v>
      </c>
      <c r="E11" s="111">
        <v>15000</v>
      </c>
      <c r="F11" s="58">
        <v>2400</v>
      </c>
      <c r="G11" s="62">
        <f t="shared" si="1"/>
        <v>17400</v>
      </c>
    </row>
    <row r="12" spans="1:8" ht="21.75" customHeight="1" x14ac:dyDescent="0.25">
      <c r="A12" s="100" t="s">
        <v>162</v>
      </c>
      <c r="B12" s="93">
        <v>3</v>
      </c>
      <c r="C12" s="97" t="s">
        <v>347</v>
      </c>
      <c r="D12" s="110" t="s">
        <v>372</v>
      </c>
      <c r="E12" s="111">
        <v>15000</v>
      </c>
      <c r="F12" s="58">
        <v>2400</v>
      </c>
      <c r="G12" s="62">
        <f t="shared" si="1"/>
        <v>17400</v>
      </c>
    </row>
    <row r="13" spans="1:8" x14ac:dyDescent="0.25">
      <c r="A13" s="100" t="s">
        <v>163</v>
      </c>
      <c r="B13" s="93">
        <v>4</v>
      </c>
      <c r="C13" s="92" t="s">
        <v>95</v>
      </c>
      <c r="D13" s="95">
        <v>5540881208</v>
      </c>
      <c r="E13" s="111">
        <v>20000</v>
      </c>
      <c r="F13" s="58">
        <v>3200</v>
      </c>
      <c r="G13" s="62">
        <f t="shared" si="1"/>
        <v>23200</v>
      </c>
    </row>
    <row r="14" spans="1:8" x14ac:dyDescent="0.25">
      <c r="A14" s="100" t="s">
        <v>164</v>
      </c>
      <c r="B14" s="93">
        <v>4</v>
      </c>
      <c r="C14" s="92" t="s">
        <v>104</v>
      </c>
      <c r="D14" s="95" t="s">
        <v>109</v>
      </c>
      <c r="E14" s="111">
        <v>20000</v>
      </c>
      <c r="F14" s="58">
        <v>3200</v>
      </c>
      <c r="G14" s="62">
        <f t="shared" si="1"/>
        <v>23200</v>
      </c>
    </row>
    <row r="15" spans="1:8" ht="15" customHeight="1" x14ac:dyDescent="0.25">
      <c r="A15" s="100" t="s">
        <v>116</v>
      </c>
      <c r="B15" s="93">
        <v>4</v>
      </c>
      <c r="C15" s="92" t="s">
        <v>117</v>
      </c>
      <c r="D15" s="95" t="s">
        <v>122</v>
      </c>
      <c r="E15" s="111">
        <v>20000</v>
      </c>
      <c r="F15" s="58">
        <v>3200</v>
      </c>
      <c r="G15" s="62">
        <f t="shared" si="1"/>
        <v>23200</v>
      </c>
    </row>
    <row r="16" spans="1:8" ht="30.75" customHeight="1" x14ac:dyDescent="0.25">
      <c r="A16" s="100" t="s">
        <v>127</v>
      </c>
      <c r="B16" s="93">
        <v>3</v>
      </c>
      <c r="C16" s="11" t="s">
        <v>128</v>
      </c>
      <c r="D16" s="109">
        <v>5537279958</v>
      </c>
      <c r="E16" s="111">
        <v>15000</v>
      </c>
      <c r="F16" s="58">
        <v>2400</v>
      </c>
      <c r="G16" s="62">
        <f t="shared" si="1"/>
        <v>17400</v>
      </c>
    </row>
    <row r="17" spans="1:7" x14ac:dyDescent="0.25">
      <c r="A17" s="100" t="s">
        <v>136</v>
      </c>
      <c r="B17" s="93">
        <v>3</v>
      </c>
      <c r="C17" s="92" t="s">
        <v>137</v>
      </c>
      <c r="D17" s="95">
        <v>5524187701</v>
      </c>
      <c r="E17" s="111">
        <v>15000</v>
      </c>
      <c r="F17" s="58">
        <v>2400</v>
      </c>
      <c r="G17" s="62">
        <f t="shared" si="1"/>
        <v>17400</v>
      </c>
    </row>
    <row r="18" spans="1:7" ht="30.75" customHeight="1" x14ac:dyDescent="0.25">
      <c r="A18" s="100" t="s">
        <v>145</v>
      </c>
      <c r="B18" s="93">
        <v>2</v>
      </c>
      <c r="C18" s="97" t="s">
        <v>349</v>
      </c>
      <c r="D18" s="95">
        <v>5540630121</v>
      </c>
      <c r="E18" s="111">
        <v>10000</v>
      </c>
      <c r="F18" s="58">
        <v>1600</v>
      </c>
      <c r="G18" s="62">
        <f t="shared" si="1"/>
        <v>11600</v>
      </c>
    </row>
    <row r="19" spans="1:7" ht="45" customHeight="1" x14ac:dyDescent="0.25">
      <c r="A19" s="100" t="s">
        <v>165</v>
      </c>
      <c r="B19" s="93">
        <v>4</v>
      </c>
      <c r="C19" s="97" t="s">
        <v>151</v>
      </c>
      <c r="D19" s="51" t="s">
        <v>156</v>
      </c>
      <c r="E19" s="111">
        <v>20000</v>
      </c>
      <c r="F19" s="58">
        <v>3200</v>
      </c>
      <c r="G19" s="62">
        <f t="shared" si="1"/>
        <v>23200</v>
      </c>
    </row>
  </sheetData>
  <hyperlinks>
    <hyperlink ref="C7" r:id="rId1"/>
    <hyperlink ref="C11" r:id="rId2"/>
    <hyperlink ref="C6" r:id="rId3"/>
    <hyperlink ref="C16" r:id="rId4"/>
    <hyperlink ref="C1" r:id="rId5"/>
    <hyperlink ref="C2" r:id="rId6"/>
    <hyperlink ref="C3" r:id="rId7"/>
    <hyperlink ref="C4" r:id="rId8"/>
    <hyperlink ref="C19" r:id="rId9"/>
    <hyperlink ref="C9" r:id="rId10"/>
    <hyperlink ref="C12" r:id="rId11"/>
    <hyperlink ref="C18" r:id="rId12"/>
  </hyperlinks>
  <pageMargins left="0.7" right="0.7" top="0.75" bottom="0.75" header="0.3" footer="0.3"/>
  <pageSetup orientation="portrait" horizontalDpi="4294967295" verticalDpi="4294967295" r:id="rId13"/>
  <ignoredErrors>
    <ignoredError sqref="G1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pago tutores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 Martinez B</dc:creator>
  <cp:lastModifiedBy>Federico Meza Collins</cp:lastModifiedBy>
  <cp:lastPrinted>2018-12-12T23:39:33Z</cp:lastPrinted>
  <dcterms:created xsi:type="dcterms:W3CDTF">2018-11-14T23:34:37Z</dcterms:created>
  <dcterms:modified xsi:type="dcterms:W3CDTF">2019-06-14T23:50:41Z</dcterms:modified>
</cp:coreProperties>
</file>